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4"/>
  </bookViews>
  <sheets>
    <sheet name="6-8" sheetId="1" r:id="rId1"/>
    <sheet name="9" sheetId="2" r:id="rId2"/>
    <sheet name="10" sheetId="3" r:id="rId3"/>
    <sheet name="11" sheetId="4" r:id="rId4"/>
    <sheet name="12-14" sheetId="5" r:id="rId5"/>
  </sheets>
  <definedNames/>
  <calcPr fullCalcOnLoad="1"/>
</workbook>
</file>

<file path=xl/sharedStrings.xml><?xml version="1.0" encoding="utf-8"?>
<sst xmlns="http://schemas.openxmlformats.org/spreadsheetml/2006/main" count="416" uniqueCount="270">
  <si>
    <t xml:space="preserve">   </t>
  </si>
  <si>
    <t>Notes</t>
  </si>
  <si>
    <t>Assets</t>
  </si>
  <si>
    <t>Current assets</t>
  </si>
  <si>
    <t>Total current assets</t>
  </si>
  <si>
    <t>Non-current assets</t>
  </si>
  <si>
    <t>Other non-current assets</t>
  </si>
  <si>
    <t>Director ________________________________________________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</si>
  <si>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</si>
  <si>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</si>
  <si>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</si>
  <si>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</si>
  <si>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</si>
  <si>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Total liabilities</t>
  </si>
  <si>
    <t>Total assets</t>
  </si>
  <si>
    <t>Share capital</t>
  </si>
  <si>
    <t>Issued and paid-up share capital</t>
  </si>
  <si>
    <t>Premium on share capital</t>
  </si>
  <si>
    <t xml:space="preserve">Retained earnings </t>
  </si>
  <si>
    <t>Unappropriated</t>
  </si>
  <si>
    <t>Non-controlling interests</t>
  </si>
  <si>
    <t>Other income</t>
  </si>
  <si>
    <t>Administrative expenses</t>
  </si>
  <si>
    <t>- Non-controlling interests</t>
  </si>
  <si>
    <t>Attributable to owners of the parent</t>
  </si>
  <si>
    <t>share capital</t>
  </si>
  <si>
    <t>Non-controlling</t>
  </si>
  <si>
    <t>interests</t>
  </si>
  <si>
    <t>Cash flows from operating activities</t>
  </si>
  <si>
    <t>- Interest income</t>
  </si>
  <si>
    <t>Cash flows before changes in operating assets</t>
  </si>
  <si>
    <t>and liabilities</t>
  </si>
  <si>
    <t>- Inventories</t>
  </si>
  <si>
    <t>- Income tax paid</t>
  </si>
  <si>
    <t>Cash flows from investing activities</t>
  </si>
  <si>
    <t>Cash flows from financing activities</t>
  </si>
  <si>
    <t>Authorised share capital</t>
  </si>
  <si>
    <t xml:space="preserve"> paid-up</t>
  </si>
  <si>
    <t>Issued and</t>
  </si>
  <si>
    <t xml:space="preserve"> share capital</t>
  </si>
  <si>
    <t>Premium on</t>
  </si>
  <si>
    <t>Total owners</t>
  </si>
  <si>
    <t>of the parent</t>
  </si>
  <si>
    <t>- Depreciation and amortisation</t>
  </si>
  <si>
    <t>Change in operating assets and liabilities:</t>
  </si>
  <si>
    <t>Consolidated</t>
  </si>
  <si>
    <t>Retained earnings</t>
  </si>
  <si>
    <t xml:space="preserve">Statement of Cash Flows </t>
  </si>
  <si>
    <t>Adjustments to reconcile profit before income tax</t>
  </si>
  <si>
    <t>to net cash provided by operations:</t>
  </si>
  <si>
    <t>Beginning balance</t>
  </si>
  <si>
    <t xml:space="preserve">Ending balance </t>
  </si>
  <si>
    <t>Non-cash transactions</t>
  </si>
  <si>
    <t xml:space="preserve">Statement of Financial Position </t>
  </si>
  <si>
    <t>Statement of Comprehensive Income</t>
  </si>
  <si>
    <t>Total revenue</t>
  </si>
  <si>
    <t>Total expense</t>
  </si>
  <si>
    <t xml:space="preserve">Basic earnings per share </t>
  </si>
  <si>
    <t>Energy Absolute Public Company Limited</t>
  </si>
  <si>
    <t xml:space="preserve">Cash and cash equivalents </t>
  </si>
  <si>
    <t>Trade accounts payable</t>
  </si>
  <si>
    <t>Revenue from subsidy for adders</t>
  </si>
  <si>
    <t>Dividend income</t>
  </si>
  <si>
    <t>- Trade accounts receivable</t>
  </si>
  <si>
    <t>- Trade accounts payable</t>
  </si>
  <si>
    <t>Inventories, net</t>
  </si>
  <si>
    <t>Investments in subsidiaries</t>
  </si>
  <si>
    <t>Investment property</t>
  </si>
  <si>
    <t>Property, plant and equipment, net</t>
  </si>
  <si>
    <t>Intangible assets, net</t>
  </si>
  <si>
    <t>Short-term loans from financial institutions</t>
  </si>
  <si>
    <t xml:space="preserve">Current portion of long-term loans from </t>
  </si>
  <si>
    <t>financial institutions, net</t>
  </si>
  <si>
    <t>Current portion of finance lease liabilities, net</t>
  </si>
  <si>
    <t xml:space="preserve">Short-term loans from related parties </t>
  </si>
  <si>
    <t>Income tax payable</t>
  </si>
  <si>
    <t xml:space="preserve">Long-term loans from </t>
  </si>
  <si>
    <t>Finance lease liabilities, net</t>
  </si>
  <si>
    <t>Retirement benefit obligations</t>
  </si>
  <si>
    <t xml:space="preserve">   at par value of Baht 0.10 per share</t>
  </si>
  <si>
    <t xml:space="preserve">   paid-up at Baht 0.10 per share</t>
  </si>
  <si>
    <t>Legal reserve</t>
  </si>
  <si>
    <t xml:space="preserve">Appropriated </t>
  </si>
  <si>
    <t>- Legal reserve</t>
  </si>
  <si>
    <t>Selling expenses</t>
  </si>
  <si>
    <t>- Owners of the parent</t>
  </si>
  <si>
    <t>- Retirement benefit expenses</t>
  </si>
  <si>
    <t>- Other non-current assets</t>
  </si>
  <si>
    <t xml:space="preserve">Payments for short-term loans to related parties </t>
  </si>
  <si>
    <t>Cash and cash equivalents are made up as follows:</t>
  </si>
  <si>
    <t>- Cash on hand and deposits at financial</t>
  </si>
  <si>
    <t xml:space="preserve">- Purchase of property, plant and equipment </t>
  </si>
  <si>
    <t>under finance lease agreements</t>
  </si>
  <si>
    <t>institutions - maturities within three months</t>
  </si>
  <si>
    <t xml:space="preserve">- 3,730,000,000 ordinary shares </t>
  </si>
  <si>
    <t>- 3,730,000,000 ordinary shares</t>
  </si>
  <si>
    <t>Provision for decommissioning costs</t>
  </si>
  <si>
    <t>Profit before income tax</t>
  </si>
  <si>
    <t>Income tax</t>
  </si>
  <si>
    <t>Interest paid</t>
  </si>
  <si>
    <t>Note</t>
  </si>
  <si>
    <t>to right to use transmission line</t>
  </si>
  <si>
    <t>- Finance costs</t>
  </si>
  <si>
    <t>- Gains on disposal of investment property</t>
  </si>
  <si>
    <t>Other accounts receivable</t>
  </si>
  <si>
    <t>Other accounts payable</t>
  </si>
  <si>
    <t>Retention for constructions</t>
  </si>
  <si>
    <t>Construction payables and payables for</t>
  </si>
  <si>
    <t>purchase of assets</t>
  </si>
  <si>
    <t>Advance receipts for land rental</t>
  </si>
  <si>
    <t>- Amortisation of advance receipts for land rental</t>
  </si>
  <si>
    <t>- Other accounts receivable</t>
  </si>
  <si>
    <t>- Other accounts payable</t>
  </si>
  <si>
    <t xml:space="preserve">- Changes in construction payables and </t>
  </si>
  <si>
    <t>payables for purchase of assets</t>
  </si>
  <si>
    <t>Dividend paid</t>
  </si>
  <si>
    <t>- Dividend income</t>
  </si>
  <si>
    <t>Payments for purchase of investment property</t>
  </si>
  <si>
    <t>Deposits at financial institutions used as collateral</t>
  </si>
  <si>
    <t>and equipment</t>
  </si>
  <si>
    <t xml:space="preserve">Payments for purchase of property, plant </t>
  </si>
  <si>
    <t>Payments for purchase of intangible assets</t>
  </si>
  <si>
    <t>Proceeds from dividend income</t>
  </si>
  <si>
    <t>Proceeds from interest income</t>
  </si>
  <si>
    <t>Baht</t>
  </si>
  <si>
    <t>Total comprehensive income for the year</t>
  </si>
  <si>
    <t>Profit for the year</t>
  </si>
  <si>
    <t>Deferred tax assets, net</t>
  </si>
  <si>
    <t>Statement of Changes in Equity</t>
  </si>
  <si>
    <t>of equity</t>
  </si>
  <si>
    <t>Changes in equity for the year</t>
  </si>
  <si>
    <t>Total equity</t>
  </si>
  <si>
    <t>Profit before income tax for the year</t>
  </si>
  <si>
    <t>Separate</t>
  </si>
  <si>
    <t>Other components of equity</t>
  </si>
  <si>
    <t>Liabilities and equity</t>
  </si>
  <si>
    <t>Equity</t>
  </si>
  <si>
    <t>Total liabilities and equity</t>
  </si>
  <si>
    <t>Earnings per share</t>
  </si>
  <si>
    <t>Payments for investments in subsidiaries</t>
  </si>
  <si>
    <t>Currency exchange gains (losses), net</t>
  </si>
  <si>
    <r>
      <t xml:space="preserve">Liabilities and equity </t>
    </r>
    <r>
      <rPr>
        <sz val="8"/>
        <rFont val="Arial"/>
        <family val="2"/>
      </rPr>
      <t>(continued)</t>
    </r>
  </si>
  <si>
    <t>Opening balance as at 1 January 2017</t>
  </si>
  <si>
    <t>Closing balance as at 31 December 2017</t>
  </si>
  <si>
    <t>Investment in an associate</t>
  </si>
  <si>
    <t>Investment in a joint venture</t>
  </si>
  <si>
    <t>from changes</t>
  </si>
  <si>
    <t>Total other</t>
  </si>
  <si>
    <t>components</t>
  </si>
  <si>
    <t>Other comprehensive expense for the period, net of tax</t>
  </si>
  <si>
    <t>Proceeds from short-term loans to related parties</t>
  </si>
  <si>
    <t>Proceeds from long-term loans to related parties</t>
  </si>
  <si>
    <t>Proceeds from disposals of investment property</t>
  </si>
  <si>
    <t xml:space="preserve">Proceeds from disposals of property, plant </t>
  </si>
  <si>
    <t>Payments for finance leases liabilities</t>
  </si>
  <si>
    <t>Net cash receipts from (payments in) investing activities</t>
  </si>
  <si>
    <t>Net cash receipts from (payments in) financing activities</t>
  </si>
  <si>
    <t>Net increase in cash and cash equivalents</t>
  </si>
  <si>
    <t>Net cash receipts from (payments in) operating activities</t>
  </si>
  <si>
    <t>Cash generated from (used in) operations</t>
  </si>
  <si>
    <t>comprehensive</t>
  </si>
  <si>
    <t>(Discount)</t>
  </si>
  <si>
    <t>Debentures, net</t>
  </si>
  <si>
    <t xml:space="preserve">Equity attributable to owners </t>
  </si>
  <si>
    <t>and a joint venture</t>
  </si>
  <si>
    <t>in shareholding</t>
  </si>
  <si>
    <t xml:space="preserve"> subsidiaries</t>
  </si>
  <si>
    <t>Share of other</t>
  </si>
  <si>
    <t>of an associate and</t>
  </si>
  <si>
    <t>a joint venture</t>
  </si>
  <si>
    <t xml:space="preserve">- Share of loss from investments in an associate </t>
  </si>
  <si>
    <t>Advance payment for purchase of investment</t>
  </si>
  <si>
    <t>Payments for investment in an associate</t>
  </si>
  <si>
    <t>Payments for investment in a joint venture</t>
  </si>
  <si>
    <t>Surplus</t>
  </si>
  <si>
    <t>and a joint venture accounted for using the equity method</t>
  </si>
  <si>
    <t>Finance costs</t>
  </si>
  <si>
    <t>Share of loss from investments in an associate</t>
  </si>
  <si>
    <t>interests in</t>
  </si>
  <si>
    <t>As at 31 December 2018</t>
  </si>
  <si>
    <t>Opening balance as at 1 January 2018</t>
  </si>
  <si>
    <t>Closing balance as at 31 December 2018</t>
  </si>
  <si>
    <t>For the year ended 31 December 2018</t>
  </si>
  <si>
    <t>Long-term loans to other parties and related parties</t>
  </si>
  <si>
    <t>Current portion of debenture, net</t>
  </si>
  <si>
    <t>Deferred tax liabilities, net</t>
  </si>
  <si>
    <t>Other non-current liabilities</t>
  </si>
  <si>
    <t>Revenue from sales and services</t>
  </si>
  <si>
    <t>Accounting gain on a business combination</t>
  </si>
  <si>
    <t>Cost of sales and services</t>
  </si>
  <si>
    <t>profit and loss</t>
  </si>
  <si>
    <t>- Share of other comprehensive expense of an associate</t>
  </si>
  <si>
    <t>- Currency transaction differences</t>
  </si>
  <si>
    <t>- Reclassification of currency transaction differences to</t>
  </si>
  <si>
    <t>Other comprehensive income (expense)</t>
  </si>
  <si>
    <t>Currency</t>
  </si>
  <si>
    <t>transaction</t>
  </si>
  <si>
    <t>income (expense)</t>
  </si>
  <si>
    <t>Share issued to non-controling interests</t>
  </si>
  <si>
    <t>in a subsidiary</t>
  </si>
  <si>
    <t>Surplus from changes in portion of shares</t>
  </si>
  <si>
    <t>held by the Company in subsidiaries</t>
  </si>
  <si>
    <t>Total comprehensive income (expense) for the year</t>
  </si>
  <si>
    <t>Changes in shareholding interests in subsidiaries</t>
  </si>
  <si>
    <t>- Allowance for doubtful receivables</t>
  </si>
  <si>
    <t>- Share-based payments</t>
  </si>
  <si>
    <t>- Accounting gains on a business combination</t>
  </si>
  <si>
    <t>- Losses (gains) on disposal of land and equipment</t>
  </si>
  <si>
    <t>- Unrealised losses (gains) on exchange rates</t>
  </si>
  <si>
    <t>from related parties</t>
  </si>
  <si>
    <t>- Other non-current liabilities</t>
  </si>
  <si>
    <t>Payments for long-term loans to third party</t>
  </si>
  <si>
    <t>Proceeds from short-term loans from related parties</t>
  </si>
  <si>
    <t>Payments for short-term loans from related parties</t>
  </si>
  <si>
    <t>Payments for long-term loans from financial institutions</t>
  </si>
  <si>
    <t>Proceeds from long-term loans from financial institutions</t>
  </si>
  <si>
    <t>Payments for short-term loans from financial institutions</t>
  </si>
  <si>
    <t>Proceeds from short-term loans from financial institutions</t>
  </si>
  <si>
    <t>Proceeds from paid-up common shares of a subsidiary</t>
  </si>
  <si>
    <t>Payment for paid-up common shares of a subsidiary</t>
  </si>
  <si>
    <t>Currency transaction differences on cash and</t>
  </si>
  <si>
    <t>cash equivalents</t>
  </si>
  <si>
    <t>(including retention for constructions)</t>
  </si>
  <si>
    <t>- Decommissioning costs</t>
  </si>
  <si>
    <t>- Transfer cost of construction of high voltage station</t>
  </si>
  <si>
    <t xml:space="preserve">Remeasurements </t>
  </si>
  <si>
    <t>benefit obligations</t>
  </si>
  <si>
    <t xml:space="preserve">of post-employment </t>
  </si>
  <si>
    <t>Short-term loans to other parties and related parties</t>
  </si>
  <si>
    <t>Profit attributable to:</t>
  </si>
  <si>
    <t>Total comprehensive income attributable to:</t>
  </si>
  <si>
    <t xml:space="preserve"> expense</t>
  </si>
  <si>
    <t>Other comprehensive</t>
  </si>
  <si>
    <t xml:space="preserve">- (Reversal) allowance for decrease in value </t>
  </si>
  <si>
    <t>in a joint venture</t>
  </si>
  <si>
    <t>of inventories</t>
  </si>
  <si>
    <t>Payment for short-term loans to other party</t>
  </si>
  <si>
    <t>reserve</t>
  </si>
  <si>
    <t>Legal</t>
  </si>
  <si>
    <t>Goodwill</t>
  </si>
  <si>
    <t>Advance payment for purchase of investment in a joint venture</t>
  </si>
  <si>
    <t xml:space="preserve">- Reclassification of investment in an associate </t>
  </si>
  <si>
    <t>to be a subsidiary</t>
  </si>
  <si>
    <t>- Losses on write-off of equipment</t>
  </si>
  <si>
    <t>12.1.1</t>
  </si>
  <si>
    <t>Interest paid capitalised in property, plant and equipment</t>
  </si>
  <si>
    <t>Trade accounts receivable, net</t>
  </si>
  <si>
    <t>-</t>
  </si>
  <si>
    <t>- Losses on exchange of assets</t>
  </si>
  <si>
    <t>- Acquisition of assets from exchanges</t>
  </si>
  <si>
    <t>investment to be investment in an associate</t>
  </si>
  <si>
    <t>Increased capital of subsidiaries</t>
  </si>
  <si>
    <t>achieved without the transfer of consideration, net</t>
  </si>
  <si>
    <t>from non-controlling interest</t>
  </si>
  <si>
    <t>- Reclassification of advance payment for purchase of</t>
  </si>
  <si>
    <t>Item that will be reclassified to profit or loss</t>
  </si>
  <si>
    <t>Total items that will be reclassified subsequently</t>
  </si>
  <si>
    <t>to profit or loss</t>
  </si>
  <si>
    <t xml:space="preserve">Reclassification of investment on </t>
  </si>
  <si>
    <t xml:space="preserve">a business combination achieved without </t>
  </si>
  <si>
    <t xml:space="preserve">Proceeds from a business combination achieved </t>
  </si>
  <si>
    <t>Item that will not be reclassified to profit or loss</t>
  </si>
  <si>
    <t>- Income tax on items that will not be reclassified</t>
  </si>
  <si>
    <t xml:space="preserve">   subsequently to profit or loss</t>
  </si>
  <si>
    <t>- Remeasurements of post-employment benefit obligations</t>
  </si>
  <si>
    <t>Total items that will not be reclassified subsequently to profit or loss</t>
  </si>
  <si>
    <t>the transfer of consideration, net</t>
  </si>
  <si>
    <t>without the transfer of consideration, net</t>
  </si>
  <si>
    <t>- Income tax on items that will be reclassified</t>
  </si>
  <si>
    <t>The notes to the consolidated and separate financial statements on pages 15 to 81 are an integral part of these financial statements.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</si>
</sst>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฿&quot;#,##0_);\(&quot;฿&quot;#,##0\)"/>
    <numFmt numFmtId="171" formatCode="&quot;฿&quot;#,##0_);[Red]\(&quot;฿&quot;#,##0\)"/>
    <numFmt numFmtId="172" formatCode="&quot;฿&quot;#,##0.00_);\(&quot;฿&quot;#,##0.00\)"/>
    <numFmt numFmtId="173" formatCode="&quot;฿&quot;#,##0.00_);[Red]\(&quot;฿&quot;#,##0.00\)"/>
    <numFmt numFmtId="174" formatCode="_(&quot;฿&quot;* #,##0_);_(&quot;฿&quot;* \(#,##0\);_(&quot;฿&quot;* &quot;-&quot;_);_(@_)"/>
    <numFmt numFmtId="175" formatCode="_(* #,##0_);_(* \(#,##0\);_(* &quot;-&quot;_);_(@_)"/>
    <numFmt numFmtId="176" formatCode="_(&quot;฿&quot;* #,##0.00_);_(&quot;฿&quot;* \(#,##0.00\);_(&quot;฿&quot;* &quot;-&quot;??_);_(@_)"/>
    <numFmt numFmtId="177" formatCode="_(* #,##0.00_);_(* \(#,##0.00\);_(* &quot;-&quot;??_);_(@_)"/>
    <numFmt numFmtId="178" formatCode="#,##0;\(#,##0\)"/>
    <numFmt numFmtId="179" formatCode="#,##0;\(#,##0\);\-"/>
    <numFmt numFmtId="180" formatCode="#,##0.0;\(#,##0.0\)"/>
    <numFmt numFmtId="181" formatCode="#,##0.00;\(#,##0.00\);\-"/>
    <numFmt numFmtId="182" formatCode="#,##0.000;\(#,##0.000\)"/>
    <numFmt numFmtId="183" formatCode="_-* #,##0.00000_-;\-* #,##0.00000_-;_-* &quot;-&quot;?????_-;_-@_-"/>
    <numFmt numFmtId="184" formatCode="#,##0.0;\(#,##0.0\);\-"/>
    <numFmt numFmtId="185" formatCode="#,##0.000;\(#,##0.000\);\-"/>
    <numFmt numFmtId="186" formatCode="_-* #,##0.0_-;\-* #,##0.0_-;_-* &quot;-&quot;??_-;_-@_-"/>
    <numFmt numFmtId="187" formatCode="_-* #,##0_-;\-* #,##0_-;_-* &quot;-&quot;??_-;_-@_-"/>
    <numFmt numFmtId="188" formatCode="[$-809]dd\ mmmm\ yyyy"/>
    <numFmt numFmtId="189" formatCode="_-* #,##0_-;* \(#,##0\);_-* &quot;-&quot;_-;_-@_-"/>
    <numFmt numFmtId="190" formatCode="#,##0\ ;\(#,##0\);&quot;    -    &quot;"/>
    <numFmt numFmtId="191" formatCode="#,##0.00;\(#,##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(* #,##0_);_(* \(#,##0\);_(* &quot;-&quot;??_);_(@_)"/>
    <numFmt numFmtId="197" formatCode="_(* #,##0.0_);_(* \(#,##0.0\);_(* &quot;-&quot;??_);_(@_)"/>
    <numFmt numFmtId="198" formatCode="_-* #,##0.000_-;\-* #,##0.000_-;_-* &quot;-&quot;??_-;_-@_-"/>
    <numFmt numFmtId="199" formatCode="_-* #,##0.0000_-;\-* #,##0.0000_-;_-* &quot;-&quot;??_-;_-@_-"/>
    <numFmt numFmtId="200" formatCode="_-* #,##0.00000_-;\-* #,##0.00000_-;_-* &quot;-&quot;??_-;_-@_-"/>
    <numFmt numFmtId="201" formatCode="_-* #,##0.000000_-;\-* #,##0.000000_-;_-* &quot;-&quot;??_-;_-@_-"/>
    <numFmt numFmtId="202" formatCode="#,##0_);\(#,##0\);\-"/>
    <numFmt numFmtId="203" formatCode="#,##0.0000;\(#,##0.0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60"/>
      <name val="Calibri"/>
      <family val="2"/>
    </font>
    <font>
      <sz val="11"/>
      <color indexed="17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>
      <alignment/>
      <protection/>
    </xf>
  </cellStyleXfs>
  <cellXfs count="170">
    <xf numFmtId="0" fontId="0" fillId="0" borderId="0" xfId="0" applyFont="1" applyAlignment="1">
      <alignment/>
    </xf>
    <xf numFmtId="178" fontId="6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left" vertical="center"/>
    </xf>
    <xf numFmtId="179" fontId="7" fillId="0" borderId="10" xfId="62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vertical="center"/>
    </xf>
    <xf numFmtId="178" fontId="8" fillId="0" borderId="0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7" fillId="0" borderId="0" xfId="64" applyFont="1" applyFill="1" applyAlignment="1">
      <alignment vertical="center"/>
      <protection/>
    </xf>
    <xf numFmtId="178" fontId="7" fillId="0" borderId="10" xfId="0" applyNumberFormat="1" applyFont="1" applyFill="1" applyBorder="1" applyAlignment="1">
      <alignment horizontal="left" vertical="center"/>
    </xf>
    <xf numFmtId="179" fontId="8" fillId="0" borderId="0" xfId="0" applyNumberFormat="1" applyFont="1" applyFill="1" applyBorder="1" applyAlignment="1">
      <alignment horizontal="right" vertical="center"/>
    </xf>
    <xf numFmtId="175" fontId="8" fillId="0" borderId="0" xfId="0" applyNumberFormat="1" applyFont="1" applyFill="1" applyBorder="1" applyAlignment="1">
      <alignment horizontal="right" vertical="center"/>
    </xf>
    <xf numFmtId="179" fontId="8" fillId="0" borderId="0" xfId="60" applyNumberFormat="1" applyFont="1" applyFill="1" applyAlignment="1">
      <alignment horizontal="right" vertical="center"/>
      <protection/>
    </xf>
    <xf numFmtId="179" fontId="8" fillId="0" borderId="10" xfId="60" applyNumberFormat="1" applyFont="1" applyFill="1" applyBorder="1" applyAlignment="1">
      <alignment horizontal="right" vertical="center"/>
      <protection/>
    </xf>
    <xf numFmtId="179" fontId="8" fillId="0" borderId="0" xfId="60" applyNumberFormat="1" applyFont="1" applyFill="1" applyBorder="1" applyAlignment="1">
      <alignment horizontal="right" vertical="center"/>
      <protection/>
    </xf>
    <xf numFmtId="179" fontId="8" fillId="0" borderId="10" xfId="0" applyNumberFormat="1" applyFont="1" applyFill="1" applyBorder="1" applyAlignment="1">
      <alignment horizontal="right" vertical="center"/>
    </xf>
    <xf numFmtId="179" fontId="8" fillId="0" borderId="0" xfId="63" applyNumberFormat="1" applyFont="1" applyFill="1" applyBorder="1" applyAlignment="1">
      <alignment horizontal="right" vertical="center"/>
      <protection/>
    </xf>
    <xf numFmtId="175" fontId="8" fillId="0" borderId="0" xfId="63" applyNumberFormat="1" applyFont="1" applyFill="1" applyBorder="1" applyAlignment="1">
      <alignment horizontal="right" vertical="center"/>
      <protection/>
    </xf>
    <xf numFmtId="178" fontId="8" fillId="0" borderId="0" xfId="63" applyNumberFormat="1" applyFont="1" applyFill="1" applyBorder="1" applyAlignment="1">
      <alignment vertical="center"/>
      <protection/>
    </xf>
    <xf numFmtId="179" fontId="8" fillId="0" borderId="10" xfId="63" applyNumberFormat="1" applyFont="1" applyFill="1" applyBorder="1" applyAlignment="1">
      <alignment horizontal="right" vertical="center"/>
      <protection/>
    </xf>
    <xf numFmtId="175" fontId="8" fillId="0" borderId="0" xfId="63" applyNumberFormat="1" applyFont="1" applyFill="1" applyBorder="1" applyAlignment="1">
      <alignment horizontal="center" vertical="center"/>
      <protection/>
    </xf>
    <xf numFmtId="175" fontId="8" fillId="0" borderId="0" xfId="63" applyNumberFormat="1" applyFont="1" applyFill="1" applyBorder="1" applyAlignment="1">
      <alignment horizontal="left" vertical="center"/>
      <protection/>
    </xf>
    <xf numFmtId="0" fontId="8" fillId="0" borderId="0" xfId="0" applyFont="1" applyFill="1" applyAlignment="1">
      <alignment vertical="center"/>
    </xf>
    <xf numFmtId="196" fontId="8" fillId="0" borderId="0" xfId="45" applyNumberFormat="1" applyFont="1" applyFill="1" applyAlignment="1">
      <alignment vertical="center"/>
    </xf>
    <xf numFmtId="181" fontId="8" fillId="0" borderId="0" xfId="63" applyNumberFormat="1" applyFont="1" applyFill="1" applyBorder="1" applyAlignment="1">
      <alignment horizontal="right" vertical="center"/>
      <protection/>
    </xf>
    <xf numFmtId="181" fontId="8" fillId="0" borderId="10" xfId="63" applyNumberFormat="1" applyFont="1" applyFill="1" applyBorder="1" applyAlignment="1">
      <alignment horizontal="right" vertical="center"/>
      <protection/>
    </xf>
    <xf numFmtId="0" fontId="8" fillId="0" borderId="0" xfId="65" applyFont="1" applyFill="1" applyBorder="1" applyAlignment="1">
      <alignment vertical="center"/>
      <protection/>
    </xf>
    <xf numFmtId="179" fontId="8" fillId="0" borderId="11" xfId="65" applyNumberFormat="1" applyFont="1" applyFill="1" applyBorder="1" applyAlignment="1">
      <alignment vertical="center"/>
      <protection/>
    </xf>
    <xf numFmtId="181" fontId="8" fillId="0" borderId="0" xfId="61" applyNumberFormat="1" applyFont="1" applyFill="1" applyBorder="1" applyAlignment="1">
      <alignment horizontal="right" vertical="center"/>
      <protection/>
    </xf>
    <xf numFmtId="178" fontId="7" fillId="0" borderId="0" xfId="60" applyNumberFormat="1" applyFont="1" applyFill="1" applyBorder="1" applyAlignment="1">
      <alignment horizontal="left" vertical="center"/>
      <protection/>
    </xf>
    <xf numFmtId="0" fontId="8" fillId="0" borderId="0" xfId="65" applyFont="1" applyFill="1" applyAlignment="1">
      <alignment horizontal="center" vertical="center"/>
      <protection/>
    </xf>
    <xf numFmtId="0" fontId="8" fillId="0" borderId="0" xfId="65" applyFont="1" applyFill="1" applyAlignment="1">
      <alignment horizontal="right" vertical="center"/>
      <protection/>
    </xf>
    <xf numFmtId="179" fontId="8" fillId="0" borderId="0" xfId="65" applyNumberFormat="1" applyFont="1" applyFill="1" applyAlignment="1">
      <alignment horizontal="right" vertical="center"/>
      <protection/>
    </xf>
    <xf numFmtId="0" fontId="8" fillId="0" borderId="0" xfId="65" applyFont="1" applyFill="1" applyAlignment="1">
      <alignment vertical="center"/>
      <protection/>
    </xf>
    <xf numFmtId="179" fontId="7" fillId="0" borderId="0" xfId="65" applyNumberFormat="1" applyFont="1" applyFill="1" applyAlignment="1">
      <alignment horizontal="right" vertical="center"/>
      <protection/>
    </xf>
    <xf numFmtId="0" fontId="8" fillId="0" borderId="10" xfId="65" applyFont="1" applyFill="1" applyBorder="1" applyAlignment="1">
      <alignment horizontal="center" vertical="center"/>
      <protection/>
    </xf>
    <xf numFmtId="0" fontId="8" fillId="0" borderId="10" xfId="65" applyFont="1" applyFill="1" applyBorder="1" applyAlignment="1">
      <alignment horizontal="right" vertical="center"/>
      <protection/>
    </xf>
    <xf numFmtId="179" fontId="8" fillId="0" borderId="10" xfId="65" applyNumberFormat="1" applyFont="1" applyFill="1" applyBorder="1" applyAlignment="1">
      <alignment horizontal="right" vertical="center"/>
      <protection/>
    </xf>
    <xf numFmtId="0" fontId="7" fillId="0" borderId="0" xfId="65" applyFont="1" applyFill="1" applyBorder="1" applyAlignment="1">
      <alignment horizontal="right" vertical="center"/>
      <protection/>
    </xf>
    <xf numFmtId="0" fontId="7" fillId="0" borderId="0" xfId="65" applyFont="1" applyFill="1" applyBorder="1" applyAlignment="1">
      <alignment horizontal="center" vertical="center"/>
      <protection/>
    </xf>
    <xf numFmtId="179" fontId="7" fillId="0" borderId="10" xfId="65" applyNumberFormat="1" applyFont="1" applyFill="1" applyBorder="1" applyAlignment="1">
      <alignment horizontal="right" vertical="center"/>
      <protection/>
    </xf>
    <xf numFmtId="0" fontId="7" fillId="0" borderId="10" xfId="65" applyFont="1" applyFill="1" applyBorder="1" applyAlignment="1">
      <alignment horizontal="right" vertical="center"/>
      <protection/>
    </xf>
    <xf numFmtId="179" fontId="7" fillId="0" borderId="0" xfId="65" applyNumberFormat="1" applyFont="1" applyFill="1" applyBorder="1" applyAlignment="1">
      <alignment horizontal="right" vertical="center"/>
      <protection/>
    </xf>
    <xf numFmtId="0" fontId="7" fillId="0" borderId="0" xfId="65" applyFont="1" applyFill="1" applyAlignment="1">
      <alignment horizontal="center" vertical="center"/>
      <protection/>
    </xf>
    <xf numFmtId="177" fontId="7" fillId="0" borderId="0" xfId="44" applyFont="1" applyFill="1" applyAlignment="1">
      <alignment horizontal="right" vertical="center"/>
    </xf>
    <xf numFmtId="179" fontId="7" fillId="0" borderId="0" xfId="60" applyNumberFormat="1" applyFont="1" applyFill="1" applyBorder="1" applyAlignment="1">
      <alignment horizontal="right" vertical="center"/>
      <protection/>
    </xf>
    <xf numFmtId="177" fontId="7" fillId="0" borderId="0" xfId="44" applyFont="1" applyFill="1" applyAlignment="1">
      <alignment horizontal="right" vertical="center" wrapText="1"/>
    </xf>
    <xf numFmtId="179" fontId="7" fillId="0" borderId="0" xfId="44" applyNumberFormat="1" applyFont="1" applyFill="1" applyAlignment="1">
      <alignment horizontal="right" vertical="center"/>
    </xf>
    <xf numFmtId="178" fontId="7" fillId="0" borderId="10" xfId="60" applyNumberFormat="1" applyFont="1" applyFill="1" applyBorder="1" applyAlignment="1">
      <alignment horizontal="center" vertical="center"/>
      <protection/>
    </xf>
    <xf numFmtId="177" fontId="7" fillId="0" borderId="0" xfId="44" applyFont="1" applyFill="1" applyBorder="1" applyAlignment="1">
      <alignment horizontal="right" vertical="center" wrapText="1"/>
    </xf>
    <xf numFmtId="179" fontId="7" fillId="0" borderId="0" xfId="62" applyNumberFormat="1" applyFont="1" applyFill="1" applyBorder="1" applyAlignment="1">
      <alignment horizontal="right" vertical="center"/>
      <protection/>
    </xf>
    <xf numFmtId="179" fontId="7" fillId="0" borderId="0" xfId="44" applyNumberFormat="1" applyFont="1" applyFill="1" applyBorder="1" applyAlignment="1">
      <alignment horizontal="right" vertical="center" wrapText="1"/>
    </xf>
    <xf numFmtId="179" fontId="8" fillId="0" borderId="0" xfId="65" applyNumberFormat="1" applyFont="1" applyFill="1" applyAlignment="1">
      <alignment vertical="center"/>
      <protection/>
    </xf>
    <xf numFmtId="179" fontId="8" fillId="0" borderId="0" xfId="42" applyNumberFormat="1" applyFont="1" applyFill="1" applyAlignment="1">
      <alignment vertical="center"/>
    </xf>
    <xf numFmtId="178" fontId="8" fillId="0" borderId="0" xfId="60" applyNumberFormat="1" applyFont="1" applyFill="1" applyBorder="1" applyAlignment="1">
      <alignment horizontal="left" vertical="center"/>
      <protection/>
    </xf>
    <xf numFmtId="179" fontId="8" fillId="0" borderId="0" xfId="65" applyNumberFormat="1" applyFont="1" applyFill="1" applyBorder="1" applyAlignment="1">
      <alignment horizontal="right" vertical="center"/>
      <protection/>
    </xf>
    <xf numFmtId="179" fontId="8" fillId="0" borderId="0" xfId="65" applyNumberFormat="1" applyFont="1" applyFill="1" applyBorder="1" applyAlignment="1">
      <alignment vertical="center"/>
      <protection/>
    </xf>
    <xf numFmtId="179" fontId="8" fillId="0" borderId="0" xfId="42" applyNumberFormat="1" applyFont="1" applyFill="1" applyBorder="1" applyAlignment="1">
      <alignment horizontal="right" vertical="center"/>
    </xf>
    <xf numFmtId="175" fontId="8" fillId="0" borderId="0" xfId="65" applyNumberFormat="1" applyFont="1" applyFill="1" applyBorder="1" applyAlignment="1">
      <alignment horizontal="right" vertical="center"/>
      <protection/>
    </xf>
    <xf numFmtId="179" fontId="8" fillId="0" borderId="11" xfId="65" applyNumberFormat="1" applyFont="1" applyFill="1" applyBorder="1" applyAlignment="1">
      <alignment horizontal="right" vertical="center"/>
      <protection/>
    </xf>
    <xf numFmtId="179" fontId="8" fillId="0" borderId="10" xfId="42" applyNumberFormat="1" applyFont="1" applyFill="1" applyBorder="1" applyAlignment="1">
      <alignment vertical="center"/>
    </xf>
    <xf numFmtId="179" fontId="8" fillId="0" borderId="10" xfId="65" applyNumberFormat="1" applyFont="1" applyFill="1" applyBorder="1" applyAlignment="1">
      <alignment vertical="center"/>
      <protection/>
    </xf>
    <xf numFmtId="0" fontId="8" fillId="0" borderId="10" xfId="65" applyFont="1" applyFill="1" applyBorder="1" applyAlignment="1">
      <alignment vertical="center"/>
      <protection/>
    </xf>
    <xf numFmtId="179" fontId="8" fillId="0" borderId="10" xfId="44" applyNumberFormat="1" applyFont="1" applyFill="1" applyBorder="1" applyAlignment="1">
      <alignment horizontal="right" vertical="center"/>
    </xf>
    <xf numFmtId="175" fontId="8" fillId="0" borderId="0" xfId="65" applyNumberFormat="1" applyFont="1" applyFill="1" applyAlignment="1">
      <alignment horizontal="right" vertical="center"/>
      <protection/>
    </xf>
    <xf numFmtId="178" fontId="8" fillId="0" borderId="0" xfId="60" applyNumberFormat="1" applyFont="1" applyFill="1" applyBorder="1" applyAlignment="1">
      <alignment horizontal="center" vertical="center"/>
      <protection/>
    </xf>
    <xf numFmtId="178" fontId="8" fillId="0" borderId="0" xfId="60" applyNumberFormat="1" applyFont="1" applyFill="1" applyBorder="1" applyAlignment="1">
      <alignment horizontal="right" vertical="center"/>
      <protection/>
    </xf>
    <xf numFmtId="178" fontId="8" fillId="0" borderId="0" xfId="60" applyNumberFormat="1" applyFont="1" applyFill="1" applyBorder="1" applyAlignment="1">
      <alignment vertical="center"/>
      <protection/>
    </xf>
    <xf numFmtId="178" fontId="7" fillId="0" borderId="10" xfId="60" applyNumberFormat="1" applyFont="1" applyFill="1" applyBorder="1" applyAlignment="1">
      <alignment horizontal="left" vertical="center"/>
      <protection/>
    </xf>
    <xf numFmtId="178" fontId="8" fillId="0" borderId="10" xfId="60" applyNumberFormat="1" applyFont="1" applyFill="1" applyBorder="1" applyAlignment="1">
      <alignment horizontal="center" vertical="center"/>
      <protection/>
    </xf>
    <xf numFmtId="178" fontId="8" fillId="0" borderId="10" xfId="60" applyNumberFormat="1" applyFont="1" applyFill="1" applyBorder="1" applyAlignment="1">
      <alignment horizontal="left" vertical="center"/>
      <protection/>
    </xf>
    <xf numFmtId="178" fontId="8" fillId="0" borderId="10" xfId="60" applyNumberFormat="1" applyFont="1" applyFill="1" applyBorder="1" applyAlignment="1">
      <alignment horizontal="right" vertical="center"/>
      <protection/>
    </xf>
    <xf numFmtId="178" fontId="7" fillId="0" borderId="0" xfId="60" applyNumberFormat="1" applyFont="1" applyFill="1" applyBorder="1" applyAlignment="1">
      <alignment horizontal="center" vertical="center"/>
      <protection/>
    </xf>
    <xf numFmtId="178" fontId="7" fillId="0" borderId="0" xfId="60" applyNumberFormat="1" applyFont="1" applyFill="1" applyBorder="1" applyAlignment="1">
      <alignment horizontal="right" vertical="center"/>
      <protection/>
    </xf>
    <xf numFmtId="179" fontId="7" fillId="0" borderId="10" xfId="62" applyNumberFormat="1" applyFont="1" applyFill="1" applyBorder="1" applyAlignment="1">
      <alignment horizontal="center" vertical="center"/>
      <protection/>
    </xf>
    <xf numFmtId="0" fontId="8" fillId="0" borderId="0" xfId="65" applyFont="1" applyFill="1" applyAlignment="1" quotePrefix="1">
      <alignment vertical="center"/>
      <protection/>
    </xf>
    <xf numFmtId="3" fontId="8" fillId="0" borderId="0" xfId="60" applyNumberFormat="1" applyFont="1" applyFill="1" applyBorder="1" applyAlignment="1">
      <alignment horizontal="right" vertical="center"/>
      <protection/>
    </xf>
    <xf numFmtId="179" fontId="8" fillId="0" borderId="11" xfId="60" applyNumberFormat="1" applyFont="1" applyFill="1" applyBorder="1" applyAlignment="1">
      <alignment horizontal="right" vertical="center"/>
      <protection/>
    </xf>
    <xf numFmtId="178" fontId="8" fillId="0" borderId="10" xfId="60" applyNumberFormat="1" applyFont="1" applyFill="1" applyBorder="1" applyAlignment="1">
      <alignment vertical="center"/>
      <protection/>
    </xf>
    <xf numFmtId="178" fontId="6" fillId="0" borderId="0" xfId="0" applyNumberFormat="1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left" vertical="center"/>
    </xf>
    <xf numFmtId="175" fontId="6" fillId="0" borderId="0" xfId="0" applyNumberFormat="1" applyFont="1" applyFill="1" applyBorder="1" applyAlignment="1">
      <alignment horizontal="left" vertical="center"/>
    </xf>
    <xf numFmtId="175" fontId="6" fillId="0" borderId="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left" vertical="center"/>
    </xf>
    <xf numFmtId="175" fontId="6" fillId="0" borderId="10" xfId="0" applyNumberFormat="1" applyFont="1" applyFill="1" applyBorder="1" applyAlignment="1">
      <alignment horizontal="left" vertical="center"/>
    </xf>
    <xf numFmtId="175" fontId="6" fillId="0" borderId="1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left" vertical="center"/>
    </xf>
    <xf numFmtId="178" fontId="8" fillId="0" borderId="0" xfId="0" applyNumberFormat="1" applyFont="1" applyFill="1" applyBorder="1" applyAlignment="1">
      <alignment horizontal="left" vertical="center"/>
    </xf>
    <xf numFmtId="175" fontId="8" fillId="0" borderId="0" xfId="0" applyNumberFormat="1" applyFont="1" applyFill="1" applyBorder="1" applyAlignment="1">
      <alignment horizontal="left" vertical="center"/>
    </xf>
    <xf numFmtId="175" fontId="8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178" fontId="8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left" vertical="center"/>
    </xf>
    <xf numFmtId="175" fontId="8" fillId="0" borderId="10" xfId="0" applyNumberFormat="1" applyFont="1" applyFill="1" applyBorder="1" applyAlignment="1">
      <alignment horizontal="left" vertical="center"/>
    </xf>
    <xf numFmtId="175" fontId="8" fillId="0" borderId="1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 horizontal="right" vertical="center"/>
    </xf>
    <xf numFmtId="175" fontId="8" fillId="0" borderId="0" xfId="0" applyNumberFormat="1" applyFont="1" applyFill="1" applyAlignment="1">
      <alignment horizontal="right" vertical="center"/>
    </xf>
    <xf numFmtId="178" fontId="8" fillId="0" borderId="0" xfId="0" applyNumberFormat="1" applyFont="1" applyFill="1" applyBorder="1" applyAlignment="1" quotePrefix="1">
      <alignment horizontal="left" vertical="center"/>
    </xf>
    <xf numFmtId="178" fontId="7" fillId="0" borderId="0" xfId="61" applyNumberFormat="1" applyFont="1" applyFill="1" applyBorder="1" applyAlignment="1">
      <alignment horizontal="center" vertical="center"/>
      <protection/>
    </xf>
    <xf numFmtId="178" fontId="7" fillId="0" borderId="0" xfId="61" applyNumberFormat="1" applyFont="1" applyFill="1" applyBorder="1" applyAlignment="1">
      <alignment horizontal="left" vertical="center"/>
      <protection/>
    </xf>
    <xf numFmtId="179" fontId="8" fillId="0" borderId="10" xfId="61" applyNumberFormat="1" applyFont="1" applyFill="1" applyBorder="1" applyAlignment="1">
      <alignment horizontal="right" vertical="center"/>
      <protection/>
    </xf>
    <xf numFmtId="178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178" fontId="7" fillId="0" borderId="10" xfId="0" applyNumberFormat="1" applyFont="1" applyFill="1" applyBorder="1" applyAlignment="1">
      <alignment horizontal="center" vertical="center"/>
    </xf>
    <xf numFmtId="179" fontId="8" fillId="0" borderId="11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Border="1" applyAlignment="1">
      <alignment horizontal="left" vertical="center"/>
    </xf>
    <xf numFmtId="175" fontId="7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 quotePrefix="1">
      <alignment horizontal="center" vertical="center"/>
    </xf>
    <xf numFmtId="180" fontId="8" fillId="0" borderId="0" xfId="0" applyNumberFormat="1" applyFont="1" applyFill="1" applyBorder="1" applyAlignment="1" quotePrefix="1">
      <alignment horizontal="center" vertical="center"/>
    </xf>
    <xf numFmtId="179" fontId="7" fillId="0" borderId="0" xfId="61" applyNumberFormat="1" applyFont="1" applyFill="1" applyBorder="1" applyAlignment="1">
      <alignment horizontal="right" vertical="center"/>
      <protection/>
    </xf>
    <xf numFmtId="179" fontId="8" fillId="0" borderId="0" xfId="61" applyNumberFormat="1" applyFont="1" applyFill="1" applyBorder="1" applyAlignment="1">
      <alignment horizontal="right" vertical="center"/>
      <protection/>
    </xf>
    <xf numFmtId="0" fontId="8" fillId="0" borderId="0" xfId="0" applyFont="1" applyFill="1" applyAlignment="1">
      <alignment/>
    </xf>
    <xf numFmtId="179" fontId="8" fillId="0" borderId="11" xfId="61" applyNumberFormat="1" applyFont="1" applyFill="1" applyBorder="1" applyAlignment="1">
      <alignment horizontal="right" vertical="center"/>
      <protection/>
    </xf>
    <xf numFmtId="178" fontId="8" fillId="0" borderId="0" xfId="61" applyNumberFormat="1" applyFont="1" applyFill="1" applyBorder="1" applyAlignment="1">
      <alignment horizontal="left" vertical="center"/>
      <protection/>
    </xf>
    <xf numFmtId="178" fontId="8" fillId="0" borderId="0" xfId="61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/>
    </xf>
    <xf numFmtId="178" fontId="5" fillId="0" borderId="0" xfId="60" applyNumberFormat="1" applyFont="1" applyFill="1" applyBorder="1" applyAlignment="1">
      <alignment horizontal="left" vertical="center"/>
      <protection/>
    </xf>
    <xf numFmtId="178" fontId="5" fillId="0" borderId="10" xfId="67" applyNumberFormat="1" applyFont="1" applyFill="1" applyBorder="1" applyAlignment="1">
      <alignment horizontal="left" vertical="center"/>
      <protection/>
    </xf>
    <xf numFmtId="178" fontId="5" fillId="0" borderId="10" xfId="60" applyNumberFormat="1" applyFont="1" applyFill="1" applyBorder="1" applyAlignment="1">
      <alignment horizontal="left" vertical="center"/>
      <protection/>
    </xf>
    <xf numFmtId="179" fontId="8" fillId="0" borderId="0" xfId="60" applyNumberFormat="1" applyFont="1" applyFill="1" applyBorder="1" applyAlignment="1">
      <alignment horizontal="center" vertical="center"/>
      <protection/>
    </xf>
    <xf numFmtId="178" fontId="7" fillId="0" borderId="0" xfId="60" applyNumberFormat="1" applyFont="1" applyFill="1" applyBorder="1" applyAlignment="1" quotePrefix="1">
      <alignment horizontal="right" vertical="center"/>
      <protection/>
    </xf>
    <xf numFmtId="178" fontId="6" fillId="0" borderId="10" xfId="60" applyNumberFormat="1" applyFont="1" applyFill="1" applyBorder="1" applyAlignment="1">
      <alignment horizontal="left" vertical="center"/>
      <protection/>
    </xf>
    <xf numFmtId="0" fontId="5" fillId="0" borderId="0" xfId="65" applyFont="1" applyFill="1" applyAlignment="1">
      <alignment vertical="center"/>
      <protection/>
    </xf>
    <xf numFmtId="0" fontId="5" fillId="0" borderId="10" xfId="65" applyFont="1" applyFill="1" applyBorder="1" applyAlignment="1">
      <alignment vertical="center"/>
      <protection/>
    </xf>
    <xf numFmtId="179" fontId="8" fillId="0" borderId="0" xfId="42" applyNumberFormat="1" applyFont="1" applyFill="1" applyAlignment="1">
      <alignment horizontal="right" vertical="center"/>
    </xf>
    <xf numFmtId="178" fontId="5" fillId="0" borderId="0" xfId="63" applyNumberFormat="1" applyFont="1" applyFill="1" applyBorder="1" applyAlignment="1">
      <alignment horizontal="left" vertical="center"/>
      <protection/>
    </xf>
    <xf numFmtId="178" fontId="7" fillId="0" borderId="0" xfId="63" applyNumberFormat="1" applyFont="1" applyFill="1" applyBorder="1" applyAlignment="1">
      <alignment horizontal="left" vertical="center"/>
      <protection/>
    </xf>
    <xf numFmtId="178" fontId="8" fillId="0" borderId="0" xfId="63" applyNumberFormat="1" applyFont="1" applyFill="1" applyBorder="1" applyAlignment="1">
      <alignment horizontal="center" vertical="center"/>
      <protection/>
    </xf>
    <xf numFmtId="178" fontId="8" fillId="0" borderId="0" xfId="63" applyNumberFormat="1" applyFont="1" applyFill="1" applyBorder="1" applyAlignment="1">
      <alignment horizontal="left" vertical="center"/>
      <protection/>
    </xf>
    <xf numFmtId="178" fontId="5" fillId="0" borderId="10" xfId="66" applyNumberFormat="1" applyFont="1" applyFill="1" applyBorder="1" applyAlignment="1">
      <alignment horizontal="left" vertical="center"/>
      <protection/>
    </xf>
    <xf numFmtId="178" fontId="7" fillId="0" borderId="10" xfId="63" applyNumberFormat="1" applyFont="1" applyFill="1" applyBorder="1" applyAlignment="1">
      <alignment horizontal="left" vertical="center"/>
      <protection/>
    </xf>
    <xf numFmtId="178" fontId="8" fillId="0" borderId="10" xfId="63" applyNumberFormat="1" applyFont="1" applyFill="1" applyBorder="1" applyAlignment="1">
      <alignment horizontal="center" vertical="center"/>
      <protection/>
    </xf>
    <xf numFmtId="178" fontId="8" fillId="0" borderId="10" xfId="63" applyNumberFormat="1" applyFont="1" applyFill="1" applyBorder="1" applyAlignment="1">
      <alignment horizontal="left" vertical="center"/>
      <protection/>
    </xf>
    <xf numFmtId="175" fontId="8" fillId="0" borderId="10" xfId="63" applyNumberFormat="1" applyFont="1" applyFill="1" applyBorder="1" applyAlignment="1">
      <alignment horizontal="left" vertical="center"/>
      <protection/>
    </xf>
    <xf numFmtId="175" fontId="8" fillId="0" borderId="10" xfId="63" applyNumberFormat="1" applyFont="1" applyFill="1" applyBorder="1" applyAlignment="1">
      <alignment horizontal="center" vertical="center"/>
      <protection/>
    </xf>
    <xf numFmtId="178" fontId="7" fillId="0" borderId="0" xfId="66" applyNumberFormat="1" applyFont="1" applyFill="1" applyBorder="1" applyAlignment="1">
      <alignment horizontal="left" vertical="center"/>
      <protection/>
    </xf>
    <xf numFmtId="180" fontId="8" fillId="0" borderId="0" xfId="63" applyNumberFormat="1" applyFont="1" applyFill="1" applyBorder="1" applyAlignment="1">
      <alignment horizontal="center" vertical="center"/>
      <protection/>
    </xf>
    <xf numFmtId="179" fontId="8" fillId="0" borderId="11" xfId="63" applyNumberFormat="1" applyFont="1" applyFill="1" applyBorder="1" applyAlignment="1">
      <alignment horizontal="right" vertical="center"/>
      <protection/>
    </xf>
    <xf numFmtId="178" fontId="7" fillId="0" borderId="0" xfId="63" applyNumberFormat="1" applyFont="1" applyFill="1" applyBorder="1" applyAlignment="1">
      <alignment vertical="center"/>
      <protection/>
    </xf>
    <xf numFmtId="178" fontId="8" fillId="0" borderId="0" xfId="63" applyNumberFormat="1" applyFont="1" applyFill="1" applyBorder="1" applyAlignment="1" quotePrefix="1">
      <alignment horizontal="left" vertical="center"/>
      <protection/>
    </xf>
    <xf numFmtId="178" fontId="8" fillId="0" borderId="0" xfId="61" applyNumberFormat="1" applyFont="1" applyFill="1" applyBorder="1" applyAlignment="1" quotePrefix="1">
      <alignment horizontal="left" vertical="center"/>
      <protection/>
    </xf>
    <xf numFmtId="181" fontId="8" fillId="0" borderId="0" xfId="61" applyNumberFormat="1" applyFont="1" applyFill="1" applyBorder="1" applyAlignment="1">
      <alignment horizontal="left" vertical="center"/>
      <protection/>
    </xf>
    <xf numFmtId="181" fontId="8" fillId="0" borderId="0" xfId="63" applyNumberFormat="1" applyFont="1" applyFill="1" applyBorder="1" applyAlignment="1">
      <alignment vertical="center"/>
      <protection/>
    </xf>
    <xf numFmtId="196" fontId="7" fillId="0" borderId="0" xfId="45" applyNumberFormat="1" applyFont="1" applyFill="1" applyAlignment="1">
      <alignment vertical="center"/>
    </xf>
    <xf numFmtId="0" fontId="8" fillId="0" borderId="0" xfId="0" applyFont="1" applyFill="1" applyAlignment="1" quotePrefix="1">
      <alignment vertical="center"/>
    </xf>
    <xf numFmtId="179" fontId="7" fillId="0" borderId="0" xfId="44" applyNumberFormat="1" applyFont="1" applyFill="1" applyBorder="1" applyAlignment="1">
      <alignment horizontal="center" vertical="center"/>
    </xf>
    <xf numFmtId="179" fontId="7" fillId="0" borderId="0" xfId="44" applyNumberFormat="1" applyFont="1" applyFill="1" applyBorder="1" applyAlignment="1">
      <alignment horizontal="right" vertical="center"/>
    </xf>
    <xf numFmtId="201" fontId="8" fillId="0" borderId="0" xfId="42" applyNumberFormat="1" applyFont="1" applyFill="1" applyBorder="1" applyAlignment="1">
      <alignment horizontal="right" vertical="center"/>
    </xf>
    <xf numFmtId="178" fontId="7" fillId="0" borderId="0" xfId="60" applyNumberFormat="1" applyFont="1" applyFill="1" applyBorder="1" applyAlignment="1">
      <alignment vertical="center"/>
      <protection/>
    </xf>
    <xf numFmtId="43" fontId="7" fillId="0" borderId="0" xfId="42" applyFont="1" applyFill="1" applyBorder="1" applyAlignment="1">
      <alignment horizontal="center" vertical="center"/>
    </xf>
    <xf numFmtId="178" fontId="7" fillId="0" borderId="10" xfId="60" applyNumberFormat="1" applyFont="1" applyFill="1" applyBorder="1" applyAlignment="1">
      <alignment horizontal="right" vertical="center"/>
      <protection/>
    </xf>
    <xf numFmtId="181" fontId="7" fillId="0" borderId="0" xfId="61" applyNumberFormat="1" applyFont="1" applyFill="1" applyBorder="1" applyAlignment="1">
      <alignment horizontal="right" vertical="center"/>
      <protection/>
    </xf>
    <xf numFmtId="179" fontId="5" fillId="0" borderId="0" xfId="0" applyNumberFormat="1" applyFont="1" applyFill="1" applyBorder="1" applyAlignment="1">
      <alignment horizontal="right" vertical="center"/>
    </xf>
    <xf numFmtId="178" fontId="7" fillId="0" borderId="0" xfId="59" applyNumberFormat="1" applyFont="1" applyFill="1" applyBorder="1" applyAlignment="1">
      <alignment horizontal="right" vertical="center"/>
      <protection/>
    </xf>
    <xf numFmtId="179" fontId="7" fillId="0" borderId="0" xfId="63" applyNumberFormat="1" applyFont="1" applyFill="1" applyBorder="1" applyAlignment="1">
      <alignment horizontal="right" vertical="center"/>
      <protection/>
    </xf>
    <xf numFmtId="0" fontId="8" fillId="0" borderId="0" xfId="45" applyNumberFormat="1" applyFont="1" applyFill="1" applyAlignment="1" quotePrefix="1">
      <alignment vertical="center"/>
    </xf>
    <xf numFmtId="0" fontId="7" fillId="0" borderId="0" xfId="45" applyNumberFormat="1" applyFont="1" applyFill="1" applyAlignment="1">
      <alignment vertical="center"/>
    </xf>
    <xf numFmtId="0" fontId="8" fillId="0" borderId="0" xfId="45" applyNumberFormat="1" applyFont="1" applyFill="1" applyAlignment="1">
      <alignment vertical="center"/>
    </xf>
    <xf numFmtId="0" fontId="6" fillId="0" borderId="10" xfId="65" applyFont="1" applyFill="1" applyBorder="1" applyAlignment="1">
      <alignment horizontal="justify" vertical="center"/>
      <protection/>
    </xf>
    <xf numFmtId="179" fontId="7" fillId="0" borderId="10" xfId="0" applyNumberFormat="1" applyFont="1" applyFill="1" applyBorder="1" applyAlignment="1">
      <alignment horizontal="right" vertical="center"/>
    </xf>
    <xf numFmtId="179" fontId="7" fillId="0" borderId="12" xfId="65" applyNumberFormat="1" applyFont="1" applyFill="1" applyBorder="1" applyAlignment="1">
      <alignment horizontal="center" vertical="center"/>
      <protection/>
    </xf>
    <xf numFmtId="179" fontId="7" fillId="0" borderId="12" xfId="44" applyNumberFormat="1" applyFont="1" applyFill="1" applyBorder="1" applyAlignment="1">
      <alignment horizontal="center" vertical="center"/>
    </xf>
    <xf numFmtId="179" fontId="7" fillId="0" borderId="10" xfId="44" applyNumberFormat="1" applyFont="1" applyFill="1" applyBorder="1" applyAlignment="1">
      <alignment horizontal="center" vertical="center"/>
    </xf>
    <xf numFmtId="178" fontId="7" fillId="0" borderId="10" xfId="60" applyNumberFormat="1" applyFont="1" applyFill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 2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 4" xfId="59"/>
    <cellStyle name="Normal 2 13" xfId="60"/>
    <cellStyle name="Normal 3" xfId="61"/>
    <cellStyle name="Normal 3 2" xfId="62"/>
    <cellStyle name="Normal_EGCO_June10 TE" xfId="63"/>
    <cellStyle name="Normal_Interlink Communication_EQ2_10_Interlink Communication_EQ2_12" xfId="64"/>
    <cellStyle name="Normal_KEGCO_2002" xfId="65"/>
    <cellStyle name="Normal_Sheet5" xfId="66"/>
    <cellStyle name="Normal_Sheet7 2" xfId="67"/>
    <cellStyle name="Note" xfId="68"/>
    <cellStyle name="Output" xfId="69"/>
    <cellStyle name="Percent" xfId="70"/>
    <cellStyle name="Title" xfId="71"/>
    <cellStyle name="Total" xfId="72"/>
    <cellStyle name="Warning Text" xfId="73"/>
    <cellStyle name="ปกติ_USCT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wC Burgundy">
      <a:dk1>
        <a:srgbClr val="000000"/>
      </a:dk1>
      <a:lt1>
        <a:sysClr val="window" lastClr="FFFFFF"/>
      </a:lt1>
      <a:dk2>
        <a:srgbClr val="A32020"/>
      </a:dk2>
      <a:lt2>
        <a:srgbClr val="FFFFFF"/>
      </a:lt2>
      <a:accent1>
        <a:srgbClr val="A32020"/>
      </a:accent1>
      <a:accent2>
        <a:srgbClr val="E0301E"/>
      </a:accent2>
      <a:accent3>
        <a:srgbClr val="602320"/>
      </a:accent3>
      <a:accent4>
        <a:srgbClr val="DB536A"/>
      </a:accent4>
      <a:accent5>
        <a:srgbClr val="DC6900"/>
      </a:accent5>
      <a:accent6>
        <a:srgbClr val="FFB600"/>
      </a:accent6>
      <a:hlink>
        <a:srgbClr val="A32020"/>
      </a:hlink>
      <a:folHlink>
        <a:srgbClr val="A3202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148"/>
  <sheetViews>
    <sheetView zoomScaleSheetLayoutView="95" workbookViewId="0" topLeftCell="A129">
      <selection activeCell="A149" sqref="A149"/>
    </sheetView>
  </sheetViews>
  <sheetFormatPr defaultColWidth="9.140625" defaultRowHeight="16.5" customHeight="1"/>
  <cols>
    <col min="1" max="2" width="1.1484375" style="89" customWidth="1"/>
    <col min="3" max="3" width="33.28125" style="89" customWidth="1"/>
    <col min="4" max="4" width="4.421875" style="7" customWidth="1"/>
    <col min="5" max="5" width="0.71875" style="89" customWidth="1"/>
    <col min="6" max="6" width="11.7109375" style="11" customWidth="1"/>
    <col min="7" max="7" width="0.71875" style="89" customWidth="1"/>
    <col min="8" max="8" width="11.7109375" style="11" customWidth="1"/>
    <col min="9" max="9" width="0.71875" style="7" customWidth="1"/>
    <col min="10" max="10" width="11.7109375" style="11" customWidth="1"/>
    <col min="11" max="11" width="0.71875" style="89" customWidth="1"/>
    <col min="12" max="12" width="11.7109375" style="11" customWidth="1"/>
    <col min="13" max="16384" width="9.140625" style="92" customWidth="1"/>
  </cols>
  <sheetData>
    <row r="1" spans="1:12" ht="16.5" customHeight="1">
      <c r="A1" s="81" t="s">
        <v>58</v>
      </c>
      <c r="B1" s="81"/>
      <c r="C1" s="81"/>
      <c r="L1" s="93"/>
    </row>
    <row r="2" spans="1:3" ht="16.5" customHeight="1">
      <c r="A2" s="81" t="s">
        <v>53</v>
      </c>
      <c r="B2" s="81"/>
      <c r="C2" s="81"/>
    </row>
    <row r="3" spans="1:12" ht="16.5" customHeight="1">
      <c r="A3" s="4" t="s">
        <v>179</v>
      </c>
      <c r="B3" s="4"/>
      <c r="C3" s="4"/>
      <c r="D3" s="94"/>
      <c r="E3" s="95"/>
      <c r="F3" s="16"/>
      <c r="G3" s="95"/>
      <c r="H3" s="16"/>
      <c r="I3" s="94"/>
      <c r="J3" s="16"/>
      <c r="K3" s="95"/>
      <c r="L3" s="16"/>
    </row>
    <row r="6" spans="1:12" ht="15.75" customHeight="1">
      <c r="A6" s="92"/>
      <c r="D6" s="98"/>
      <c r="E6" s="88"/>
      <c r="F6" s="165" t="s">
        <v>45</v>
      </c>
      <c r="G6" s="165"/>
      <c r="H6" s="165"/>
      <c r="I6" s="106"/>
      <c r="J6" s="165" t="s">
        <v>133</v>
      </c>
      <c r="K6" s="165"/>
      <c r="L6" s="165"/>
    </row>
    <row r="7" spans="5:12" ht="15.75" customHeight="1">
      <c r="E7" s="88"/>
      <c r="F7" s="107">
        <v>2018</v>
      </c>
      <c r="G7" s="108"/>
      <c r="H7" s="107">
        <v>2017</v>
      </c>
      <c r="I7" s="108"/>
      <c r="J7" s="107">
        <v>2018</v>
      </c>
      <c r="K7" s="99"/>
      <c r="L7" s="107">
        <v>2017</v>
      </c>
    </row>
    <row r="8" spans="4:12" ht="15.75" customHeight="1">
      <c r="D8" s="109" t="s">
        <v>1</v>
      </c>
      <c r="E8" s="88"/>
      <c r="F8" s="5" t="s">
        <v>124</v>
      </c>
      <c r="G8" s="88"/>
      <c r="H8" s="5" t="s">
        <v>124</v>
      </c>
      <c r="I8" s="88"/>
      <c r="J8" s="5" t="s">
        <v>124</v>
      </c>
      <c r="K8" s="99"/>
      <c r="L8" s="5" t="s">
        <v>124</v>
      </c>
    </row>
    <row r="9" spans="1:11" ht="15.75" customHeight="1">
      <c r="A9" s="88" t="s">
        <v>2</v>
      </c>
      <c r="I9" s="89"/>
      <c r="K9" s="7"/>
    </row>
    <row r="10" spans="1:11" ht="12" customHeight="1">
      <c r="A10" s="88"/>
      <c r="I10" s="89"/>
      <c r="K10" s="7"/>
    </row>
    <row r="11" spans="1:11" ht="15.75" customHeight="1">
      <c r="A11" s="6" t="s">
        <v>3</v>
      </c>
      <c r="G11" s="90"/>
      <c r="I11" s="90"/>
      <c r="K11" s="91"/>
    </row>
    <row r="12" spans="1:11" ht="12" customHeight="1">
      <c r="A12" s="88"/>
      <c r="G12" s="90"/>
      <c r="I12" s="90"/>
      <c r="K12" s="91"/>
    </row>
    <row r="13" spans="1:12" ht="15.75" customHeight="1">
      <c r="A13" s="89" t="s">
        <v>59</v>
      </c>
      <c r="D13" s="7">
        <v>7</v>
      </c>
      <c r="F13" s="11">
        <v>5478570449</v>
      </c>
      <c r="G13" s="12"/>
      <c r="H13" s="11">
        <v>4505653829</v>
      </c>
      <c r="I13" s="12"/>
      <c r="J13" s="11">
        <v>544675310</v>
      </c>
      <c r="K13" s="11"/>
      <c r="L13" s="11">
        <v>1241254489</v>
      </c>
    </row>
    <row r="14" spans="1:12" ht="15.75" customHeight="1">
      <c r="A14" s="89" t="s">
        <v>118</v>
      </c>
      <c r="B14" s="92"/>
      <c r="D14" s="7">
        <v>8</v>
      </c>
      <c r="F14" s="11">
        <v>43993427</v>
      </c>
      <c r="G14" s="12"/>
      <c r="H14" s="11">
        <v>0</v>
      </c>
      <c r="I14" s="12"/>
      <c r="J14" s="11">
        <v>0</v>
      </c>
      <c r="K14" s="11"/>
      <c r="L14" s="11">
        <v>0</v>
      </c>
    </row>
    <row r="15" spans="1:12" ht="15.75" customHeight="1">
      <c r="A15" s="89" t="s">
        <v>246</v>
      </c>
      <c r="D15" s="7">
        <v>9</v>
      </c>
      <c r="F15" s="11">
        <v>1650849986</v>
      </c>
      <c r="G15" s="90"/>
      <c r="H15" s="11">
        <v>1706908038</v>
      </c>
      <c r="I15" s="90"/>
      <c r="J15" s="11">
        <v>190695815</v>
      </c>
      <c r="K15" s="11"/>
      <c r="L15" s="11">
        <v>312092298</v>
      </c>
    </row>
    <row r="16" spans="1:12" ht="15.75" customHeight="1">
      <c r="A16" s="89" t="s">
        <v>104</v>
      </c>
      <c r="D16" s="7">
        <v>10</v>
      </c>
      <c r="E16" s="92"/>
      <c r="F16" s="11">
        <v>644064022</v>
      </c>
      <c r="G16" s="90"/>
      <c r="H16" s="11">
        <v>679584496</v>
      </c>
      <c r="I16" s="90"/>
      <c r="J16" s="11">
        <v>313274817</v>
      </c>
      <c r="K16" s="11"/>
      <c r="L16" s="11">
        <v>358470976</v>
      </c>
    </row>
    <row r="17" spans="1:12" ht="15.75" customHeight="1">
      <c r="A17" s="89" t="s">
        <v>228</v>
      </c>
      <c r="B17" s="92"/>
      <c r="D17" s="8">
        <v>35.4</v>
      </c>
      <c r="E17" s="92"/>
      <c r="F17" s="11">
        <v>2692550</v>
      </c>
      <c r="G17" s="90"/>
      <c r="H17" s="11">
        <v>2192550</v>
      </c>
      <c r="I17" s="90"/>
      <c r="J17" s="11">
        <v>2234142550</v>
      </c>
      <c r="K17" s="11"/>
      <c r="L17" s="11">
        <v>1319842550</v>
      </c>
    </row>
    <row r="18" spans="1:12" ht="15.75" customHeight="1">
      <c r="A18" s="89" t="s">
        <v>65</v>
      </c>
      <c r="D18" s="7">
        <v>11</v>
      </c>
      <c r="F18" s="16">
        <v>329962040</v>
      </c>
      <c r="G18" s="90"/>
      <c r="H18" s="16">
        <v>127943304</v>
      </c>
      <c r="I18" s="90"/>
      <c r="J18" s="16">
        <v>127114652</v>
      </c>
      <c r="K18" s="11"/>
      <c r="L18" s="16">
        <v>125029587</v>
      </c>
    </row>
    <row r="19" spans="7:11" ht="12" customHeight="1">
      <c r="G19" s="90"/>
      <c r="I19" s="90"/>
      <c r="K19" s="91"/>
    </row>
    <row r="20" spans="1:12" ht="15.75" customHeight="1">
      <c r="A20" s="9" t="s">
        <v>4</v>
      </c>
      <c r="F20" s="16">
        <v>8150132474</v>
      </c>
      <c r="G20" s="90"/>
      <c r="H20" s="16">
        <v>7022282217</v>
      </c>
      <c r="I20" s="90"/>
      <c r="J20" s="16">
        <v>3409903144</v>
      </c>
      <c r="K20" s="91"/>
      <c r="L20" s="16">
        <v>3356689900</v>
      </c>
    </row>
    <row r="21" spans="7:11" ht="15.75" customHeight="1">
      <c r="G21" s="90"/>
      <c r="I21" s="90"/>
      <c r="K21" s="91"/>
    </row>
    <row r="22" spans="1:11" ht="15.75" customHeight="1">
      <c r="A22" s="88" t="s">
        <v>5</v>
      </c>
      <c r="G22" s="90"/>
      <c r="I22" s="90"/>
      <c r="K22" s="91"/>
    </row>
    <row r="23" spans="7:11" ht="12" customHeight="1">
      <c r="G23" s="90"/>
      <c r="I23" s="90"/>
      <c r="K23" s="91"/>
    </row>
    <row r="24" spans="1:12" ht="15.75" customHeight="1">
      <c r="A24" s="89" t="s">
        <v>118</v>
      </c>
      <c r="D24" s="7">
        <v>8</v>
      </c>
      <c r="F24" s="11">
        <v>129701454</v>
      </c>
      <c r="G24" s="90"/>
      <c r="H24" s="11">
        <v>100968715</v>
      </c>
      <c r="I24" s="90"/>
      <c r="J24" s="11">
        <v>100770954</v>
      </c>
      <c r="K24" s="11"/>
      <c r="L24" s="11">
        <v>100968715</v>
      </c>
    </row>
    <row r="25" spans="1:11" ht="15.75" customHeight="1">
      <c r="A25" s="89" t="s">
        <v>171</v>
      </c>
      <c r="G25" s="90"/>
      <c r="I25" s="90"/>
      <c r="K25" s="11"/>
    </row>
    <row r="26" spans="2:12" ht="15.75" customHeight="1">
      <c r="B26" s="89" t="s">
        <v>234</v>
      </c>
      <c r="D26" s="8">
        <v>12.4</v>
      </c>
      <c r="F26" s="11">
        <v>34531200</v>
      </c>
      <c r="G26" s="90"/>
      <c r="H26" s="11">
        <v>0</v>
      </c>
      <c r="I26" s="90"/>
      <c r="J26" s="11">
        <v>34531200</v>
      </c>
      <c r="K26" s="11"/>
      <c r="L26" s="11">
        <v>0</v>
      </c>
    </row>
    <row r="27" spans="1:12" ht="15.75" customHeight="1">
      <c r="A27" s="89" t="s">
        <v>66</v>
      </c>
      <c r="D27" s="7">
        <v>12</v>
      </c>
      <c r="F27" s="11">
        <v>1</v>
      </c>
      <c r="G27" s="90"/>
      <c r="H27" s="11">
        <v>1</v>
      </c>
      <c r="I27" s="92"/>
      <c r="J27" s="11">
        <v>22538018916</v>
      </c>
      <c r="K27" s="92"/>
      <c r="L27" s="92">
        <v>16647816001</v>
      </c>
    </row>
    <row r="28" spans="1:12" ht="15.75" customHeight="1">
      <c r="A28" s="89" t="s">
        <v>144</v>
      </c>
      <c r="D28" s="7">
        <v>12</v>
      </c>
      <c r="F28" s="11">
        <v>0</v>
      </c>
      <c r="G28" s="90"/>
      <c r="H28" s="11">
        <v>916481064</v>
      </c>
      <c r="I28" s="90"/>
      <c r="J28" s="11" t="s">
        <v>247</v>
      </c>
      <c r="K28" s="11"/>
      <c r="L28" s="11">
        <v>987180248</v>
      </c>
    </row>
    <row r="29" spans="1:12" ht="15.75" customHeight="1">
      <c r="A29" s="89" t="s">
        <v>145</v>
      </c>
      <c r="D29" s="7">
        <v>12</v>
      </c>
      <c r="F29" s="11">
        <v>0</v>
      </c>
      <c r="G29" s="92"/>
      <c r="H29" s="11">
        <v>3379988</v>
      </c>
      <c r="I29" s="92"/>
      <c r="J29" s="11">
        <v>8754240</v>
      </c>
      <c r="K29" s="92"/>
      <c r="L29" s="92">
        <v>8754240</v>
      </c>
    </row>
    <row r="30" spans="1:12" ht="15.75" customHeight="1">
      <c r="A30" s="89" t="s">
        <v>183</v>
      </c>
      <c r="D30" s="8">
        <v>35.4</v>
      </c>
      <c r="F30" s="11">
        <v>4846250</v>
      </c>
      <c r="G30" s="90"/>
      <c r="H30" s="11">
        <v>0</v>
      </c>
      <c r="I30" s="90"/>
      <c r="J30" s="11">
        <v>0</v>
      </c>
      <c r="K30" s="11"/>
      <c r="L30" s="11">
        <v>66900000</v>
      </c>
    </row>
    <row r="31" spans="1:12" ht="15" customHeight="1">
      <c r="A31" s="89" t="s">
        <v>67</v>
      </c>
      <c r="D31" s="7">
        <v>13</v>
      </c>
      <c r="F31" s="11">
        <v>32604967</v>
      </c>
      <c r="G31" s="90"/>
      <c r="H31" s="11">
        <v>34705517</v>
      </c>
      <c r="I31" s="90"/>
      <c r="J31" s="11">
        <v>1034895232</v>
      </c>
      <c r="K31" s="11"/>
      <c r="L31" s="11">
        <v>1034525795</v>
      </c>
    </row>
    <row r="32" spans="1:12" ht="15.75" customHeight="1">
      <c r="A32" s="89" t="s">
        <v>68</v>
      </c>
      <c r="D32" s="7">
        <v>14</v>
      </c>
      <c r="F32" s="11">
        <v>47587211932</v>
      </c>
      <c r="G32" s="90"/>
      <c r="H32" s="11">
        <v>35219562610</v>
      </c>
      <c r="I32" s="90"/>
      <c r="J32" s="11">
        <v>422987591</v>
      </c>
      <c r="K32" s="11"/>
      <c r="L32" s="11">
        <v>504337627</v>
      </c>
    </row>
    <row r="33" spans="1:12" ht="15.75" customHeight="1">
      <c r="A33" s="89" t="s">
        <v>239</v>
      </c>
      <c r="D33" s="7">
        <v>15</v>
      </c>
      <c r="F33" s="11">
        <v>936523595</v>
      </c>
      <c r="G33" s="90"/>
      <c r="H33" s="11" t="s">
        <v>247</v>
      </c>
      <c r="I33" s="90"/>
      <c r="J33" s="11">
        <v>0</v>
      </c>
      <c r="K33" s="11"/>
      <c r="L33" s="11" t="s">
        <v>247</v>
      </c>
    </row>
    <row r="34" spans="1:12" ht="15.75" customHeight="1">
      <c r="A34" s="89" t="s">
        <v>69</v>
      </c>
      <c r="D34" s="7">
        <v>16</v>
      </c>
      <c r="F34" s="11">
        <v>1941126718</v>
      </c>
      <c r="G34" s="90"/>
      <c r="H34" s="11">
        <v>977162453</v>
      </c>
      <c r="I34" s="90"/>
      <c r="J34" s="11">
        <v>10707132</v>
      </c>
      <c r="K34" s="11"/>
      <c r="L34" s="11">
        <v>10180387</v>
      </c>
    </row>
    <row r="35" spans="1:12" ht="15.75" customHeight="1">
      <c r="A35" s="89" t="s">
        <v>127</v>
      </c>
      <c r="D35" s="7">
        <v>17</v>
      </c>
      <c r="F35" s="11">
        <v>64706542</v>
      </c>
      <c r="G35" s="90"/>
      <c r="H35" s="11">
        <v>68776389</v>
      </c>
      <c r="I35" s="90"/>
      <c r="J35" s="11">
        <v>8602469</v>
      </c>
      <c r="K35" s="11"/>
      <c r="L35" s="11">
        <v>3962898</v>
      </c>
    </row>
    <row r="36" spans="1:12" ht="15.75" customHeight="1">
      <c r="A36" s="89" t="s">
        <v>6</v>
      </c>
      <c r="D36" s="7">
        <v>18</v>
      </c>
      <c r="F36" s="16">
        <v>326208268</v>
      </c>
      <c r="G36" s="90"/>
      <c r="H36" s="16">
        <v>187100008</v>
      </c>
      <c r="I36" s="90"/>
      <c r="J36" s="16">
        <v>21289682</v>
      </c>
      <c r="K36" s="91"/>
      <c r="L36" s="16">
        <v>16247665</v>
      </c>
    </row>
    <row r="37" spans="7:11" ht="12" customHeight="1">
      <c r="G37" s="90"/>
      <c r="I37" s="90"/>
      <c r="K37" s="91"/>
    </row>
    <row r="38" spans="1:12" ht="15.75" customHeight="1">
      <c r="A38" s="88" t="s">
        <v>8</v>
      </c>
      <c r="B38" s="92"/>
      <c r="F38" s="16">
        <v>51057460927</v>
      </c>
      <c r="G38" s="90"/>
      <c r="H38" s="16">
        <v>37508136745</v>
      </c>
      <c r="I38" s="90"/>
      <c r="J38" s="16">
        <v>24180557416</v>
      </c>
      <c r="K38" s="91"/>
      <c r="L38" s="16">
        <v>19380873576</v>
      </c>
    </row>
    <row r="39" spans="7:11" ht="12" customHeight="1">
      <c r="G39" s="90"/>
      <c r="I39" s="90"/>
      <c r="K39" s="91"/>
    </row>
    <row r="40" spans="1:12" ht="15.75" customHeight="1" thickBot="1">
      <c r="A40" s="88" t="s">
        <v>14</v>
      </c>
      <c r="F40" s="110">
        <v>59207593401</v>
      </c>
      <c r="G40" s="90"/>
      <c r="H40" s="110">
        <v>44530418962</v>
      </c>
      <c r="I40" s="90"/>
      <c r="J40" s="110">
        <v>27590460560</v>
      </c>
      <c r="K40" s="91"/>
      <c r="L40" s="110">
        <v>22737563476</v>
      </c>
    </row>
    <row r="41" spans="1:11" ht="15.75" customHeight="1" thickTop="1">
      <c r="A41" s="88"/>
      <c r="G41" s="90"/>
      <c r="I41" s="90"/>
      <c r="K41" s="91"/>
    </row>
    <row r="42" spans="1:11" ht="15.75" customHeight="1">
      <c r="A42" s="88"/>
      <c r="G42" s="90"/>
      <c r="I42" s="91"/>
      <c r="K42" s="90"/>
    </row>
    <row r="43" spans="1:11" ht="15.75" customHeight="1">
      <c r="A43" s="88"/>
      <c r="G43" s="90"/>
      <c r="I43" s="91"/>
      <c r="K43" s="90"/>
    </row>
    <row r="44" spans="1:11" ht="19.5" customHeight="1">
      <c r="A44" s="88"/>
      <c r="G44" s="90"/>
      <c r="I44" s="91"/>
      <c r="K44" s="90"/>
    </row>
    <row r="45" spans="1:11" ht="15.75" customHeight="1">
      <c r="A45" s="89" t="s">
        <v>7</v>
      </c>
      <c r="G45" s="90"/>
      <c r="I45" s="91"/>
      <c r="K45" s="90"/>
    </row>
    <row r="46" spans="7:11" ht="15.75" customHeight="1">
      <c r="G46" s="90"/>
      <c r="I46" s="91"/>
      <c r="K46" s="90"/>
    </row>
    <row r="47" spans="7:11" ht="15.75" customHeight="1">
      <c r="G47" s="90"/>
      <c r="I47" s="91"/>
      <c r="K47" s="90"/>
    </row>
    <row r="48" spans="7:11" ht="22.5" customHeight="1">
      <c r="G48" s="90"/>
      <c r="I48" s="91"/>
      <c r="K48" s="90"/>
    </row>
    <row r="49" spans="7:11" ht="15.75" customHeight="1" hidden="1">
      <c r="G49" s="90"/>
      <c r="I49" s="91"/>
      <c r="K49" s="90"/>
    </row>
    <row r="50" spans="7:11" ht="19.5" customHeight="1" hidden="1">
      <c r="G50" s="90"/>
      <c r="I50" s="91"/>
      <c r="K50" s="90"/>
    </row>
    <row r="51" spans="1:12" ht="33" customHeight="1">
      <c r="A51" s="164" t="s">
        <v>269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</row>
    <row r="52" spans="1:12" ht="16.5" customHeight="1">
      <c r="A52" s="81" t="s">
        <v>58</v>
      </c>
      <c r="B52" s="81"/>
      <c r="C52" s="81"/>
      <c r="D52" s="1"/>
      <c r="E52" s="80"/>
      <c r="F52" s="2"/>
      <c r="G52" s="82"/>
      <c r="H52" s="2"/>
      <c r="I52" s="83"/>
      <c r="J52" s="2"/>
      <c r="K52" s="82"/>
      <c r="L52" s="93"/>
    </row>
    <row r="53" spans="1:12" ht="16.5" customHeight="1">
      <c r="A53" s="81" t="s">
        <v>53</v>
      </c>
      <c r="B53" s="81"/>
      <c r="C53" s="81"/>
      <c r="D53" s="1"/>
      <c r="E53" s="80"/>
      <c r="F53" s="2"/>
      <c r="G53" s="82"/>
      <c r="H53" s="2"/>
      <c r="I53" s="83"/>
      <c r="J53" s="2"/>
      <c r="K53" s="82"/>
      <c r="L53" s="2"/>
    </row>
    <row r="54" spans="1:12" ht="16.5" customHeight="1">
      <c r="A54" s="4" t="s">
        <v>179</v>
      </c>
      <c r="B54" s="4"/>
      <c r="C54" s="4"/>
      <c r="D54" s="84"/>
      <c r="E54" s="85"/>
      <c r="F54" s="3"/>
      <c r="G54" s="86"/>
      <c r="H54" s="3"/>
      <c r="I54" s="87"/>
      <c r="J54" s="3"/>
      <c r="K54" s="86"/>
      <c r="L54" s="3"/>
    </row>
    <row r="55" spans="7:11" ht="16.5" customHeight="1">
      <c r="G55" s="90"/>
      <c r="I55" s="91"/>
      <c r="K55" s="90"/>
    </row>
    <row r="56" spans="7:11" ht="16.5" customHeight="1">
      <c r="G56" s="90"/>
      <c r="I56" s="91"/>
      <c r="K56" s="90"/>
    </row>
    <row r="57" spans="1:12" ht="16.5" customHeight="1">
      <c r="A57" s="92"/>
      <c r="D57" s="98"/>
      <c r="E57" s="88"/>
      <c r="F57" s="165" t="s">
        <v>45</v>
      </c>
      <c r="G57" s="165"/>
      <c r="H57" s="165"/>
      <c r="I57" s="106"/>
      <c r="J57" s="165" t="s">
        <v>133</v>
      </c>
      <c r="K57" s="165"/>
      <c r="L57" s="165"/>
    </row>
    <row r="58" spans="5:12" ht="16.5" customHeight="1">
      <c r="E58" s="88"/>
      <c r="F58" s="107">
        <v>2018</v>
      </c>
      <c r="G58" s="108"/>
      <c r="H58" s="107">
        <v>2017</v>
      </c>
      <c r="I58" s="108"/>
      <c r="J58" s="107">
        <v>2018</v>
      </c>
      <c r="K58" s="99"/>
      <c r="L58" s="107">
        <v>2017</v>
      </c>
    </row>
    <row r="59" spans="4:12" ht="16.5" customHeight="1">
      <c r="D59" s="109" t="s">
        <v>1</v>
      </c>
      <c r="E59" s="88"/>
      <c r="F59" s="5" t="s">
        <v>124</v>
      </c>
      <c r="G59" s="88"/>
      <c r="H59" s="5" t="s">
        <v>124</v>
      </c>
      <c r="I59" s="88"/>
      <c r="J59" s="5" t="s">
        <v>124</v>
      </c>
      <c r="K59" s="99"/>
      <c r="L59" s="5" t="s">
        <v>124</v>
      </c>
    </row>
    <row r="60" spans="4:12" ht="16.5" customHeight="1">
      <c r="D60" s="99"/>
      <c r="E60" s="88"/>
      <c r="F60" s="93"/>
      <c r="G60" s="111"/>
      <c r="H60" s="93"/>
      <c r="I60" s="111"/>
      <c r="J60" s="93"/>
      <c r="K60" s="112"/>
      <c r="L60" s="93"/>
    </row>
    <row r="61" spans="1:11" ht="16.5" customHeight="1">
      <c r="A61" s="88" t="s">
        <v>135</v>
      </c>
      <c r="G61" s="90"/>
      <c r="I61" s="90"/>
      <c r="K61" s="91"/>
    </row>
    <row r="62" spans="1:11" ht="16.5" customHeight="1">
      <c r="A62" s="88"/>
      <c r="G62" s="90"/>
      <c r="I62" s="90"/>
      <c r="K62" s="91"/>
    </row>
    <row r="63" spans="1:11" ht="16.5" customHeight="1">
      <c r="A63" s="88" t="s">
        <v>9</v>
      </c>
      <c r="G63" s="90"/>
      <c r="I63" s="90"/>
      <c r="K63" s="91"/>
    </row>
    <row r="64" spans="1:11" ht="16.5" customHeight="1">
      <c r="A64" s="88"/>
      <c r="G64" s="90"/>
      <c r="I64" s="90"/>
      <c r="K64" s="91"/>
    </row>
    <row r="65" spans="1:12" ht="16.5" customHeight="1">
      <c r="A65" s="89" t="s">
        <v>70</v>
      </c>
      <c r="D65" s="7">
        <v>19</v>
      </c>
      <c r="F65" s="11">
        <v>1817015028</v>
      </c>
      <c r="G65" s="12"/>
      <c r="H65" s="11">
        <v>882009880</v>
      </c>
      <c r="I65" s="12"/>
      <c r="J65" s="11">
        <v>1814602635</v>
      </c>
      <c r="K65" s="13"/>
      <c r="L65" s="13">
        <v>882009880</v>
      </c>
    </row>
    <row r="66" spans="1:12" ht="16.5" customHeight="1">
      <c r="A66" s="89" t="s">
        <v>60</v>
      </c>
      <c r="F66" s="11">
        <v>150180319</v>
      </c>
      <c r="G66" s="12"/>
      <c r="H66" s="11">
        <v>91431745</v>
      </c>
      <c r="I66" s="12"/>
      <c r="J66" s="11">
        <v>71819649</v>
      </c>
      <c r="K66" s="13"/>
      <c r="L66" s="13">
        <v>91418977</v>
      </c>
    </row>
    <row r="67" spans="1:12" ht="16.5" customHeight="1">
      <c r="A67" s="89" t="s">
        <v>105</v>
      </c>
      <c r="D67" s="7">
        <v>20</v>
      </c>
      <c r="F67" s="11">
        <v>460548765</v>
      </c>
      <c r="G67" s="12"/>
      <c r="H67" s="11">
        <v>491684090</v>
      </c>
      <c r="I67" s="12"/>
      <c r="J67" s="11">
        <v>143096418</v>
      </c>
      <c r="K67" s="13"/>
      <c r="L67" s="13">
        <v>151702890</v>
      </c>
    </row>
    <row r="68" spans="1:12" ht="16.5" customHeight="1">
      <c r="A68" s="89" t="s">
        <v>107</v>
      </c>
      <c r="G68" s="12"/>
      <c r="I68" s="12"/>
      <c r="K68" s="13"/>
      <c r="L68" s="13"/>
    </row>
    <row r="69" spans="3:12" ht="16.5" customHeight="1">
      <c r="C69" s="89" t="s">
        <v>108</v>
      </c>
      <c r="F69" s="11">
        <v>8781472635</v>
      </c>
      <c r="G69" s="12"/>
      <c r="H69" s="11">
        <v>172784081</v>
      </c>
      <c r="I69" s="12"/>
      <c r="J69" s="11">
        <v>0</v>
      </c>
      <c r="K69" s="13"/>
      <c r="L69" s="13">
        <v>8463700</v>
      </c>
    </row>
    <row r="70" spans="1:12" ht="16.5" customHeight="1">
      <c r="A70" s="89" t="s">
        <v>74</v>
      </c>
      <c r="D70" s="8">
        <v>35.5</v>
      </c>
      <c r="F70" s="11">
        <v>0</v>
      </c>
      <c r="G70" s="12"/>
      <c r="H70" s="11">
        <v>0</v>
      </c>
      <c r="I70" s="12"/>
      <c r="J70" s="11">
        <v>494000000</v>
      </c>
      <c r="K70" s="13"/>
      <c r="L70" s="13">
        <v>54000000</v>
      </c>
    </row>
    <row r="71" spans="1:12" ht="16.5" customHeight="1">
      <c r="A71" s="89" t="s">
        <v>71</v>
      </c>
      <c r="G71" s="12"/>
      <c r="I71" s="12"/>
      <c r="K71" s="13"/>
      <c r="L71" s="13"/>
    </row>
    <row r="72" spans="3:12" ht="16.5" customHeight="1">
      <c r="C72" s="89" t="s">
        <v>72</v>
      </c>
      <c r="D72" s="7">
        <v>21</v>
      </c>
      <c r="F72" s="11">
        <v>264048006</v>
      </c>
      <c r="G72" s="12"/>
      <c r="H72" s="11">
        <v>429750000</v>
      </c>
      <c r="I72" s="12"/>
      <c r="J72" s="11">
        <v>0</v>
      </c>
      <c r="K72" s="13"/>
      <c r="L72" s="13">
        <v>0</v>
      </c>
    </row>
    <row r="73" spans="1:12" ht="16.5" customHeight="1">
      <c r="A73" s="89" t="s">
        <v>73</v>
      </c>
      <c r="F73" s="11">
        <v>622074</v>
      </c>
      <c r="G73" s="12"/>
      <c r="H73" s="11">
        <v>835590</v>
      </c>
      <c r="I73" s="12"/>
      <c r="J73" s="11">
        <v>0</v>
      </c>
      <c r="K73" s="13"/>
      <c r="L73" s="13">
        <v>0</v>
      </c>
    </row>
    <row r="74" spans="1:12" ht="16.5" customHeight="1">
      <c r="A74" s="89" t="s">
        <v>184</v>
      </c>
      <c r="D74" s="7">
        <v>22</v>
      </c>
      <c r="F74" s="11">
        <v>999777628</v>
      </c>
      <c r="G74" s="12"/>
      <c r="H74" s="11">
        <v>0</v>
      </c>
      <c r="I74" s="12"/>
      <c r="J74" s="11">
        <v>999777628</v>
      </c>
      <c r="K74" s="13"/>
      <c r="L74" s="13">
        <v>0</v>
      </c>
    </row>
    <row r="75" spans="1:12" ht="16.5" customHeight="1">
      <c r="A75" s="89" t="s">
        <v>75</v>
      </c>
      <c r="F75" s="11">
        <v>28647591</v>
      </c>
      <c r="G75" s="12"/>
      <c r="H75" s="11">
        <v>71469</v>
      </c>
      <c r="I75" s="12"/>
      <c r="J75" s="11">
        <v>0</v>
      </c>
      <c r="K75" s="13"/>
      <c r="L75" s="13">
        <v>0</v>
      </c>
    </row>
    <row r="76" spans="1:12" ht="16.5" customHeight="1">
      <c r="A76" s="89" t="s">
        <v>106</v>
      </c>
      <c r="D76" s="8"/>
      <c r="F76" s="16">
        <v>258365</v>
      </c>
      <c r="G76" s="12"/>
      <c r="H76" s="16">
        <v>518439046</v>
      </c>
      <c r="I76" s="12"/>
      <c r="J76" s="16">
        <v>0</v>
      </c>
      <c r="K76" s="15"/>
      <c r="L76" s="14">
        <v>0</v>
      </c>
    </row>
    <row r="77" spans="4:12" ht="9" customHeight="1">
      <c r="D77" s="8"/>
      <c r="G77" s="12"/>
      <c r="I77" s="12"/>
      <c r="K77" s="15"/>
      <c r="L77" s="15"/>
    </row>
    <row r="78" spans="1:12" ht="16.5" customHeight="1">
      <c r="A78" s="88" t="s">
        <v>10</v>
      </c>
      <c r="B78" s="92"/>
      <c r="F78" s="16">
        <v>12502570411</v>
      </c>
      <c r="G78" s="90"/>
      <c r="H78" s="16">
        <v>2587005901</v>
      </c>
      <c r="I78" s="90"/>
      <c r="J78" s="16">
        <v>3523296330</v>
      </c>
      <c r="K78" s="91"/>
      <c r="L78" s="16">
        <v>1187595447</v>
      </c>
    </row>
    <row r="79" spans="7:11" ht="16.5" customHeight="1">
      <c r="G79" s="90"/>
      <c r="I79" s="90"/>
      <c r="K79" s="91"/>
    </row>
    <row r="80" spans="1:11" ht="16.5" customHeight="1">
      <c r="A80" s="88" t="s">
        <v>11</v>
      </c>
      <c r="G80" s="90"/>
      <c r="I80" s="90"/>
      <c r="K80" s="91"/>
    </row>
    <row r="81" spans="1:11" ht="16.5" customHeight="1">
      <c r="A81" s="88"/>
      <c r="G81" s="90"/>
      <c r="I81" s="90"/>
      <c r="K81" s="91"/>
    </row>
    <row r="82" spans="1:12" ht="16.5" customHeight="1">
      <c r="A82" s="89" t="s">
        <v>76</v>
      </c>
      <c r="D82" s="92"/>
      <c r="F82" s="92"/>
      <c r="G82" s="92"/>
      <c r="H82" s="92"/>
      <c r="I82" s="92"/>
      <c r="J82" s="92"/>
      <c r="K82" s="92"/>
      <c r="L82" s="92"/>
    </row>
    <row r="83" spans="2:12" ht="16.5" customHeight="1">
      <c r="B83" s="89" t="s">
        <v>72</v>
      </c>
      <c r="D83" s="113">
        <v>21</v>
      </c>
      <c r="F83" s="11">
        <v>19142473951</v>
      </c>
      <c r="G83" s="90"/>
      <c r="H83" s="11">
        <v>18388840056</v>
      </c>
      <c r="I83" s="90"/>
      <c r="J83" s="11">
        <v>789875817</v>
      </c>
      <c r="K83" s="13"/>
      <c r="L83" s="13">
        <v>0</v>
      </c>
    </row>
    <row r="84" spans="1:12" ht="16.5" customHeight="1">
      <c r="A84" s="89" t="s">
        <v>162</v>
      </c>
      <c r="D84" s="113">
        <v>22</v>
      </c>
      <c r="F84" s="11">
        <v>6996144829</v>
      </c>
      <c r="G84" s="90"/>
      <c r="H84" s="11">
        <v>7993663630</v>
      </c>
      <c r="I84" s="90"/>
      <c r="J84" s="11">
        <v>6996144829</v>
      </c>
      <c r="K84" s="13"/>
      <c r="L84" s="13">
        <v>7993663630</v>
      </c>
    </row>
    <row r="85" spans="1:12" ht="16.5" customHeight="1">
      <c r="A85" s="89" t="s">
        <v>106</v>
      </c>
      <c r="D85" s="113"/>
      <c r="F85" s="11">
        <v>5165508</v>
      </c>
      <c r="G85" s="90"/>
      <c r="H85" s="11">
        <v>3868469</v>
      </c>
      <c r="I85" s="90"/>
      <c r="J85" s="13">
        <v>0</v>
      </c>
      <c r="K85" s="13"/>
      <c r="L85" s="13">
        <v>0</v>
      </c>
    </row>
    <row r="86" spans="1:12" ht="16.5" customHeight="1">
      <c r="A86" s="89" t="s">
        <v>77</v>
      </c>
      <c r="D86" s="113"/>
      <c r="F86" s="92">
        <v>6401676</v>
      </c>
      <c r="G86" s="92"/>
      <c r="H86" s="92">
        <v>3811434</v>
      </c>
      <c r="I86" s="92"/>
      <c r="J86" s="13">
        <v>0</v>
      </c>
      <c r="K86" s="13"/>
      <c r="L86" s="13">
        <v>0</v>
      </c>
    </row>
    <row r="87" spans="1:12" ht="16.5" customHeight="1">
      <c r="A87" s="89" t="s">
        <v>185</v>
      </c>
      <c r="D87" s="113">
        <v>17</v>
      </c>
      <c r="F87" s="92">
        <v>200531424</v>
      </c>
      <c r="G87" s="92"/>
      <c r="H87" s="11">
        <v>0</v>
      </c>
      <c r="I87" s="92"/>
      <c r="J87" s="13">
        <v>0</v>
      </c>
      <c r="K87" s="13"/>
      <c r="L87" s="13">
        <v>0</v>
      </c>
    </row>
    <row r="88" spans="1:12" ht="16.5" customHeight="1">
      <c r="A88" s="89" t="s">
        <v>78</v>
      </c>
      <c r="D88" s="113"/>
      <c r="F88" s="11">
        <v>33888357</v>
      </c>
      <c r="G88" s="90"/>
      <c r="H88" s="11">
        <v>7711625</v>
      </c>
      <c r="I88" s="90"/>
      <c r="J88" s="11">
        <v>30913050</v>
      </c>
      <c r="K88" s="13"/>
      <c r="L88" s="13">
        <v>5054877</v>
      </c>
    </row>
    <row r="89" spans="1:12" ht="16.5" customHeight="1">
      <c r="A89" s="89" t="s">
        <v>109</v>
      </c>
      <c r="D89" s="114">
        <v>35.6</v>
      </c>
      <c r="F89" s="11">
        <v>0</v>
      </c>
      <c r="G89" s="90"/>
      <c r="H89" s="11">
        <v>0</v>
      </c>
      <c r="I89" s="90"/>
      <c r="J89" s="11">
        <v>546158723</v>
      </c>
      <c r="K89" s="13"/>
      <c r="L89" s="13">
        <v>573012298</v>
      </c>
    </row>
    <row r="90" spans="1:12" ht="16.5" customHeight="1">
      <c r="A90" s="89" t="s">
        <v>96</v>
      </c>
      <c r="D90" s="7">
        <v>23</v>
      </c>
      <c r="F90" s="11">
        <v>799685112</v>
      </c>
      <c r="G90" s="90"/>
      <c r="H90" s="11">
        <v>801897106</v>
      </c>
      <c r="I90" s="90"/>
      <c r="J90" s="11">
        <v>1592750</v>
      </c>
      <c r="K90" s="91"/>
      <c r="L90" s="11">
        <v>1592750</v>
      </c>
    </row>
    <row r="91" spans="1:12" ht="16.5" customHeight="1">
      <c r="A91" s="89" t="s">
        <v>186</v>
      </c>
      <c r="F91" s="16">
        <v>3106747</v>
      </c>
      <c r="G91" s="90"/>
      <c r="H91" s="16">
        <v>0</v>
      </c>
      <c r="I91" s="90"/>
      <c r="J91" s="16">
        <v>1546401</v>
      </c>
      <c r="K91" s="91"/>
      <c r="L91" s="16">
        <v>0</v>
      </c>
    </row>
    <row r="92" spans="7:11" ht="10.5" customHeight="1">
      <c r="G92" s="90"/>
      <c r="I92" s="90"/>
      <c r="K92" s="12"/>
    </row>
    <row r="93" spans="1:12" ht="16.5" customHeight="1">
      <c r="A93" s="88" t="s">
        <v>12</v>
      </c>
      <c r="B93" s="92"/>
      <c r="F93" s="16">
        <v>27187397604</v>
      </c>
      <c r="G93" s="90"/>
      <c r="H93" s="16">
        <v>27199792320</v>
      </c>
      <c r="I93" s="90"/>
      <c r="J93" s="16">
        <v>8366231570</v>
      </c>
      <c r="K93" s="91"/>
      <c r="L93" s="16">
        <v>8573323555</v>
      </c>
    </row>
    <row r="94" spans="1:11" ht="16.5" customHeight="1">
      <c r="A94" s="88"/>
      <c r="G94" s="90"/>
      <c r="I94" s="90"/>
      <c r="K94" s="91"/>
    </row>
    <row r="95" spans="1:12" ht="16.5" customHeight="1">
      <c r="A95" s="88" t="s">
        <v>13</v>
      </c>
      <c r="B95" s="88"/>
      <c r="F95" s="16">
        <v>39689968015</v>
      </c>
      <c r="G95" s="90"/>
      <c r="H95" s="16">
        <v>29786798221</v>
      </c>
      <c r="I95" s="90"/>
      <c r="J95" s="16">
        <v>11889527900</v>
      </c>
      <c r="K95" s="91"/>
      <c r="L95" s="16">
        <v>9760919002</v>
      </c>
    </row>
    <row r="96" spans="1:11" ht="16.5" customHeight="1">
      <c r="A96" s="88"/>
      <c r="B96" s="88"/>
      <c r="G96" s="90"/>
      <c r="I96" s="90"/>
      <c r="K96" s="91"/>
    </row>
    <row r="97" spans="1:11" ht="16.5" customHeight="1">
      <c r="A97" s="88"/>
      <c r="B97" s="88"/>
      <c r="G97" s="90"/>
      <c r="I97" s="90"/>
      <c r="K97" s="91"/>
    </row>
    <row r="98" spans="1:11" ht="15" customHeight="1">
      <c r="A98" s="88"/>
      <c r="B98" s="88"/>
      <c r="G98" s="90"/>
      <c r="I98" s="90"/>
      <c r="K98" s="91"/>
    </row>
    <row r="99" spans="1:12" ht="33" customHeight="1">
      <c r="A99" s="164" t="str">
        <f>+A51</f>
        <v>The notes to the consolidated and separate financial statements on pages 15 to 81 are an integral part of these financial statements.</v>
      </c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</row>
    <row r="100" spans="1:12" ht="16.5" customHeight="1">
      <c r="A100" s="81" t="s">
        <v>58</v>
      </c>
      <c r="B100" s="81"/>
      <c r="C100" s="81"/>
      <c r="D100" s="1"/>
      <c r="E100" s="80"/>
      <c r="F100" s="2"/>
      <c r="G100" s="82"/>
      <c r="H100" s="2"/>
      <c r="I100" s="83"/>
      <c r="J100" s="2"/>
      <c r="K100" s="82"/>
      <c r="L100" s="93"/>
    </row>
    <row r="101" spans="1:11" ht="16.5" customHeight="1">
      <c r="A101" s="81" t="s">
        <v>53</v>
      </c>
      <c r="B101" s="81"/>
      <c r="C101" s="81"/>
      <c r="D101" s="1"/>
      <c r="E101" s="80"/>
      <c r="F101" s="2"/>
      <c r="G101" s="82"/>
      <c r="H101" s="2"/>
      <c r="I101" s="83"/>
      <c r="J101" s="2"/>
      <c r="K101" s="82"/>
    </row>
    <row r="102" spans="1:12" ht="16.5" customHeight="1">
      <c r="A102" s="4" t="s">
        <v>179</v>
      </c>
      <c r="B102" s="4"/>
      <c r="C102" s="4"/>
      <c r="D102" s="84"/>
      <c r="E102" s="85"/>
      <c r="F102" s="3"/>
      <c r="G102" s="86"/>
      <c r="H102" s="3"/>
      <c r="I102" s="87"/>
      <c r="J102" s="3"/>
      <c r="K102" s="86"/>
      <c r="L102" s="3"/>
    </row>
    <row r="103" spans="7:11" ht="16.5" customHeight="1">
      <c r="G103" s="90"/>
      <c r="I103" s="91"/>
      <c r="K103" s="90"/>
    </row>
    <row r="104" spans="7:11" ht="16.5" customHeight="1">
      <c r="G104" s="90"/>
      <c r="I104" s="91"/>
      <c r="K104" s="90"/>
    </row>
    <row r="105" spans="1:12" ht="16.5" customHeight="1">
      <c r="A105" s="92"/>
      <c r="D105" s="98"/>
      <c r="E105" s="88"/>
      <c r="F105" s="165" t="s">
        <v>45</v>
      </c>
      <c r="G105" s="165"/>
      <c r="H105" s="165"/>
      <c r="I105" s="106"/>
      <c r="J105" s="165" t="s">
        <v>133</v>
      </c>
      <c r="K105" s="165"/>
      <c r="L105" s="165"/>
    </row>
    <row r="106" spans="5:12" ht="16.5" customHeight="1">
      <c r="E106" s="88"/>
      <c r="F106" s="107">
        <v>2018</v>
      </c>
      <c r="G106" s="108"/>
      <c r="H106" s="107">
        <v>2017</v>
      </c>
      <c r="I106" s="108"/>
      <c r="J106" s="107">
        <v>2018</v>
      </c>
      <c r="K106" s="99"/>
      <c r="L106" s="107">
        <v>2017</v>
      </c>
    </row>
    <row r="107" spans="4:12" ht="16.5" customHeight="1">
      <c r="D107" s="109" t="s">
        <v>100</v>
      </c>
      <c r="E107" s="88"/>
      <c r="F107" s="5" t="s">
        <v>124</v>
      </c>
      <c r="G107" s="88"/>
      <c r="H107" s="5" t="s">
        <v>124</v>
      </c>
      <c r="I107" s="88"/>
      <c r="J107" s="5" t="s">
        <v>124</v>
      </c>
      <c r="K107" s="99"/>
      <c r="L107" s="5" t="s">
        <v>124</v>
      </c>
    </row>
    <row r="108" spans="4:12" ht="16.5" customHeight="1">
      <c r="D108" s="99"/>
      <c r="E108" s="88"/>
      <c r="F108" s="93"/>
      <c r="G108" s="111"/>
      <c r="H108" s="93"/>
      <c r="I108" s="111"/>
      <c r="J108" s="93"/>
      <c r="K108" s="112"/>
      <c r="L108" s="93"/>
    </row>
    <row r="109" spans="1:11" ht="16.5" customHeight="1">
      <c r="A109" s="88" t="s">
        <v>141</v>
      </c>
      <c r="G109" s="90"/>
      <c r="I109" s="90"/>
      <c r="K109" s="91"/>
    </row>
    <row r="110" spans="1:11" ht="16.5" customHeight="1">
      <c r="A110" s="88"/>
      <c r="G110" s="90"/>
      <c r="I110" s="90"/>
      <c r="K110" s="91"/>
    </row>
    <row r="111" spans="1:11" ht="16.5" customHeight="1">
      <c r="A111" s="88" t="s">
        <v>136</v>
      </c>
      <c r="G111" s="90"/>
      <c r="I111" s="90"/>
      <c r="K111" s="91"/>
    </row>
    <row r="112" spans="1:11" ht="16.5" customHeight="1">
      <c r="A112" s="88"/>
      <c r="G112" s="90"/>
      <c r="I112" s="90"/>
      <c r="K112" s="91"/>
    </row>
    <row r="113" spans="1:11" ht="16.5" customHeight="1">
      <c r="A113" s="89" t="s">
        <v>15</v>
      </c>
      <c r="G113" s="90"/>
      <c r="I113" s="90"/>
      <c r="K113" s="91"/>
    </row>
    <row r="114" spans="2:12" ht="16.5" customHeight="1">
      <c r="B114" s="89" t="s">
        <v>36</v>
      </c>
      <c r="F114" s="92"/>
      <c r="G114" s="92"/>
      <c r="H114" s="92"/>
      <c r="I114" s="92"/>
      <c r="J114" s="92"/>
      <c r="K114" s="92"/>
      <c r="L114" s="92"/>
    </row>
    <row r="115" spans="3:12" ht="16.5" customHeight="1">
      <c r="C115" s="102" t="s">
        <v>94</v>
      </c>
      <c r="F115" s="92"/>
      <c r="G115" s="92"/>
      <c r="H115" s="92"/>
      <c r="I115" s="92"/>
      <c r="J115" s="92"/>
      <c r="K115" s="92"/>
      <c r="L115" s="92"/>
    </row>
    <row r="116" spans="3:12" ht="16.5" customHeight="1" thickBot="1">
      <c r="C116" s="89" t="s">
        <v>79</v>
      </c>
      <c r="F116" s="110">
        <v>373000000</v>
      </c>
      <c r="G116" s="90"/>
      <c r="H116" s="110">
        <v>373000000</v>
      </c>
      <c r="I116" s="90"/>
      <c r="J116" s="110">
        <v>373000000</v>
      </c>
      <c r="K116" s="91"/>
      <c r="L116" s="110">
        <v>373000000</v>
      </c>
    </row>
    <row r="117" spans="1:11" ht="6.75" customHeight="1" thickTop="1">
      <c r="A117" s="88"/>
      <c r="G117" s="90"/>
      <c r="I117" s="90"/>
      <c r="K117" s="91"/>
    </row>
    <row r="118" spans="2:12" ht="16.5" customHeight="1">
      <c r="B118" s="89" t="s">
        <v>16</v>
      </c>
      <c r="F118" s="92"/>
      <c r="G118" s="92"/>
      <c r="H118" s="92"/>
      <c r="I118" s="92"/>
      <c r="J118" s="92"/>
      <c r="K118" s="92"/>
      <c r="L118" s="92"/>
    </row>
    <row r="119" spans="2:12" ht="16.5" customHeight="1">
      <c r="B119" s="102"/>
      <c r="C119" s="102" t="s">
        <v>95</v>
      </c>
      <c r="F119" s="13"/>
      <c r="G119" s="90"/>
      <c r="H119" s="13"/>
      <c r="I119" s="90"/>
      <c r="J119" s="13"/>
      <c r="K119" s="13"/>
      <c r="L119" s="13"/>
    </row>
    <row r="120" spans="2:12" ht="16.5" customHeight="1">
      <c r="B120" s="102"/>
      <c r="C120" s="89" t="s">
        <v>80</v>
      </c>
      <c r="F120" s="13">
        <v>373000000</v>
      </c>
      <c r="G120" s="90"/>
      <c r="H120" s="13">
        <v>373000000</v>
      </c>
      <c r="I120" s="90"/>
      <c r="J120" s="13">
        <v>373000000</v>
      </c>
      <c r="K120" s="13"/>
      <c r="L120" s="13">
        <v>373000000</v>
      </c>
    </row>
    <row r="121" spans="1:12" ht="16.5" customHeight="1">
      <c r="A121" s="89" t="s">
        <v>17</v>
      </c>
      <c r="F121" s="13">
        <v>3680616000</v>
      </c>
      <c r="G121" s="90"/>
      <c r="H121" s="13">
        <v>3680616000</v>
      </c>
      <c r="I121" s="90"/>
      <c r="J121" s="13">
        <v>3680616000</v>
      </c>
      <c r="K121" s="13"/>
      <c r="L121" s="13">
        <v>3680616000</v>
      </c>
    </row>
    <row r="122" spans="1:11" ht="16.5" customHeight="1">
      <c r="A122" s="89" t="s">
        <v>18</v>
      </c>
      <c r="G122" s="90"/>
      <c r="I122" s="90"/>
      <c r="K122" s="91"/>
    </row>
    <row r="123" spans="2:12" ht="16.5" customHeight="1">
      <c r="B123" s="89" t="s">
        <v>82</v>
      </c>
      <c r="G123" s="90"/>
      <c r="I123" s="90"/>
      <c r="K123" s="92"/>
      <c r="L123" s="92"/>
    </row>
    <row r="124" spans="2:12" ht="16.5" customHeight="1">
      <c r="B124" s="102"/>
      <c r="C124" s="102" t="s">
        <v>83</v>
      </c>
      <c r="D124" s="7">
        <v>24</v>
      </c>
      <c r="F124" s="13">
        <v>37300000</v>
      </c>
      <c r="G124" s="90"/>
      <c r="H124" s="13">
        <v>37300000</v>
      </c>
      <c r="I124" s="90"/>
      <c r="J124" s="13">
        <v>37300000</v>
      </c>
      <c r="K124" s="15"/>
      <c r="L124" s="13">
        <v>37300000</v>
      </c>
    </row>
    <row r="125" spans="2:12" ht="16.5" customHeight="1">
      <c r="B125" s="89" t="s">
        <v>19</v>
      </c>
      <c r="F125" s="11">
        <v>14826639938</v>
      </c>
      <c r="G125" s="90"/>
      <c r="H125" s="11">
        <v>10597429043</v>
      </c>
      <c r="I125" s="90"/>
      <c r="J125" s="11">
        <v>11626023769</v>
      </c>
      <c r="K125" s="15"/>
      <c r="L125" s="13">
        <v>8885728474</v>
      </c>
    </row>
    <row r="126" spans="1:12" ht="16.5" customHeight="1">
      <c r="A126" s="89" t="s">
        <v>134</v>
      </c>
      <c r="B126" s="92"/>
      <c r="F126" s="16">
        <v>-778892873</v>
      </c>
      <c r="G126" s="90"/>
      <c r="H126" s="16">
        <v>-20746219</v>
      </c>
      <c r="I126" s="90"/>
      <c r="J126" s="16">
        <v>-16007109</v>
      </c>
      <c r="K126" s="15"/>
      <c r="L126" s="14">
        <v>0</v>
      </c>
    </row>
    <row r="127" spans="1:11" ht="16.5" customHeight="1">
      <c r="A127" s="88"/>
      <c r="G127" s="90"/>
      <c r="I127" s="90"/>
      <c r="K127" s="91"/>
    </row>
    <row r="128" spans="1:12" ht="16.5" customHeight="1">
      <c r="A128" s="88" t="s">
        <v>163</v>
      </c>
      <c r="B128" s="88"/>
      <c r="C128" s="88"/>
      <c r="F128" s="92"/>
      <c r="G128" s="92"/>
      <c r="H128" s="92"/>
      <c r="I128" s="92"/>
      <c r="J128" s="92"/>
      <c r="K128" s="92"/>
      <c r="L128" s="92"/>
    </row>
    <row r="129" spans="1:12" ht="16.5" customHeight="1">
      <c r="A129" s="88"/>
      <c r="B129" s="88" t="s">
        <v>42</v>
      </c>
      <c r="C129" s="88"/>
      <c r="F129" s="11">
        <v>18138663065</v>
      </c>
      <c r="G129" s="11"/>
      <c r="H129" s="11">
        <v>14667598824</v>
      </c>
      <c r="I129" s="11"/>
      <c r="J129" s="11">
        <v>15700932660</v>
      </c>
      <c r="K129" s="11"/>
      <c r="L129" s="11">
        <v>12976644474</v>
      </c>
    </row>
    <row r="130" spans="1:12" ht="16.5" customHeight="1">
      <c r="A130" s="89" t="s">
        <v>20</v>
      </c>
      <c r="F130" s="16">
        <v>1378962321</v>
      </c>
      <c r="G130" s="12"/>
      <c r="H130" s="16">
        <v>76021917</v>
      </c>
      <c r="I130" s="12"/>
      <c r="J130" s="16">
        <v>0</v>
      </c>
      <c r="K130" s="11"/>
      <c r="L130" s="16">
        <v>0</v>
      </c>
    </row>
    <row r="131" spans="1:11" ht="16.5" customHeight="1">
      <c r="A131" s="88"/>
      <c r="G131" s="90"/>
      <c r="I131" s="90"/>
      <c r="K131" s="91"/>
    </row>
    <row r="132" spans="1:12" ht="16.5" customHeight="1">
      <c r="A132" s="88" t="s">
        <v>131</v>
      </c>
      <c r="B132" s="88"/>
      <c r="F132" s="16">
        <v>19517625386</v>
      </c>
      <c r="G132" s="12"/>
      <c r="H132" s="16">
        <v>14743620741</v>
      </c>
      <c r="I132" s="12"/>
      <c r="J132" s="16">
        <v>15700932660</v>
      </c>
      <c r="K132" s="12"/>
      <c r="L132" s="16">
        <v>12976644474</v>
      </c>
    </row>
    <row r="133" spans="1:11" ht="16.5" customHeight="1">
      <c r="A133" s="88"/>
      <c r="G133" s="90"/>
      <c r="I133" s="90"/>
      <c r="K133" s="91"/>
    </row>
    <row r="134" spans="1:12" ht="16.5" customHeight="1" thickBot="1">
      <c r="A134" s="88" t="s">
        <v>137</v>
      </c>
      <c r="F134" s="110">
        <v>59207593401</v>
      </c>
      <c r="G134" s="90"/>
      <c r="H134" s="110">
        <v>44530418962</v>
      </c>
      <c r="I134" s="90"/>
      <c r="J134" s="110">
        <v>27590460560</v>
      </c>
      <c r="K134" s="90"/>
      <c r="L134" s="110">
        <v>22737563476</v>
      </c>
    </row>
    <row r="135" spans="1:12" ht="16.5" customHeight="1" thickTop="1">
      <c r="A135" s="88"/>
      <c r="F135" s="153"/>
      <c r="G135" s="153"/>
      <c r="H135" s="153"/>
      <c r="I135" s="90"/>
      <c r="J135" s="153"/>
      <c r="K135" s="90"/>
      <c r="L135" s="153"/>
    </row>
    <row r="136" spans="1:11" ht="16.5" customHeight="1">
      <c r="A136" s="88"/>
      <c r="G136" s="11"/>
      <c r="I136" s="11"/>
      <c r="K136" s="11"/>
    </row>
    <row r="137" spans="1:11" ht="16.5" customHeight="1">
      <c r="A137" s="88"/>
      <c r="G137" s="11"/>
      <c r="I137" s="11"/>
      <c r="K137" s="11"/>
    </row>
    <row r="138" spans="1:11" ht="16.5" customHeight="1">
      <c r="A138" s="88"/>
      <c r="G138" s="11"/>
      <c r="I138" s="11"/>
      <c r="K138" s="11"/>
    </row>
    <row r="139" spans="1:11" ht="16.5" customHeight="1">
      <c r="A139" s="88"/>
      <c r="G139" s="90"/>
      <c r="I139" s="90"/>
      <c r="K139" s="90"/>
    </row>
    <row r="140" spans="7:11" ht="16.5" customHeight="1">
      <c r="G140" s="11"/>
      <c r="I140" s="11"/>
      <c r="K140" s="11"/>
    </row>
    <row r="141" spans="7:11" ht="16.5" customHeight="1">
      <c r="G141" s="11"/>
      <c r="I141" s="11"/>
      <c r="K141" s="11"/>
    </row>
    <row r="142" spans="7:11" ht="16.5" customHeight="1">
      <c r="G142" s="11"/>
      <c r="I142" s="11"/>
      <c r="K142" s="11"/>
    </row>
    <row r="143" spans="7:11" ht="16.5" customHeight="1">
      <c r="G143" s="11"/>
      <c r="I143" s="11"/>
      <c r="K143" s="11"/>
    </row>
    <row r="144" spans="7:11" ht="16.5" customHeight="1">
      <c r="G144" s="11"/>
      <c r="I144" s="11"/>
      <c r="K144" s="11"/>
    </row>
    <row r="145" spans="7:11" ht="16.5" customHeight="1">
      <c r="G145" s="11"/>
      <c r="I145" s="11"/>
      <c r="K145" s="11"/>
    </row>
    <row r="146" spans="7:11" ht="16.5" customHeight="1" hidden="1">
      <c r="G146" s="90"/>
      <c r="I146" s="91"/>
      <c r="K146" s="90"/>
    </row>
    <row r="147" spans="7:11" ht="10.5" customHeight="1">
      <c r="G147" s="90"/>
      <c r="I147" s="91"/>
      <c r="K147" s="90"/>
    </row>
    <row r="148" spans="1:12" ht="33" customHeight="1">
      <c r="A148" s="164" t="str">
        <f>+A51</f>
        <v>The notes to the consolidated and separate financial statements on pages 15 to 81 are an integral part of these financial statements.</v>
      </c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</row>
  </sheetData>
  <sheetProtection/>
  <mergeCells count="9">
    <mergeCell ref="A51:L51"/>
    <mergeCell ref="A148:L148"/>
    <mergeCell ref="A99:L99"/>
    <mergeCell ref="F6:H6"/>
    <mergeCell ref="J6:L6"/>
    <mergeCell ref="F57:H57"/>
    <mergeCell ref="J57:L57"/>
    <mergeCell ref="F105:H105"/>
    <mergeCell ref="J105:L105"/>
  </mergeCells>
  <printOptions/>
  <pageMargins left="0.8" right="0.5" top="0.5" bottom="0.6" header="0.49" footer="0.4"/>
  <pageSetup firstPageNumber="6" useFirstPageNumber="1" horizontalDpi="1200" verticalDpi="1200" orientation="portrait" paperSize="9" r:id="rId1"/>
  <headerFooter>
    <oddFooter>&amp;R&amp;"Arial,Regular"&amp;9&amp;P</oddFooter>
  </headerFooter>
  <rowBreaks count="2" manualBreakCount="2">
    <brk id="51" max="255" man="1"/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73"/>
  <sheetViews>
    <sheetView zoomScaleSheetLayoutView="95" workbookViewId="0" topLeftCell="A45">
      <selection activeCell="C69" sqref="C69"/>
    </sheetView>
  </sheetViews>
  <sheetFormatPr defaultColWidth="6.8515625" defaultRowHeight="15" customHeight="1"/>
  <cols>
    <col min="1" max="2" width="1.1484375" style="134" customWidth="1"/>
    <col min="3" max="3" width="42.57421875" style="134" customWidth="1"/>
    <col min="4" max="4" width="5.7109375" style="133" customWidth="1"/>
    <col min="5" max="5" width="0.5625" style="134" customWidth="1"/>
    <col min="6" max="6" width="11.7109375" style="17" customWidth="1"/>
    <col min="7" max="7" width="0.5625" style="134" customWidth="1"/>
    <col min="8" max="8" width="11.7109375" style="17" customWidth="1"/>
    <col min="9" max="9" width="0.5625" style="133" customWidth="1"/>
    <col min="10" max="10" width="11.7109375" style="17" customWidth="1"/>
    <col min="11" max="11" width="0.5625" style="134" customWidth="1"/>
    <col min="12" max="12" width="11.7109375" style="17" customWidth="1"/>
    <col min="13" max="16384" width="6.8515625" style="19" customWidth="1"/>
  </cols>
  <sheetData>
    <row r="1" spans="1:12" ht="13.5" customHeight="1">
      <c r="A1" s="131" t="s">
        <v>58</v>
      </c>
      <c r="B1" s="132"/>
      <c r="C1" s="132"/>
      <c r="G1" s="22"/>
      <c r="I1" s="21"/>
      <c r="K1" s="22"/>
      <c r="L1" s="160"/>
    </row>
    <row r="2" spans="1:11" ht="13.5" customHeight="1">
      <c r="A2" s="131" t="s">
        <v>54</v>
      </c>
      <c r="B2" s="132"/>
      <c r="C2" s="132"/>
      <c r="G2" s="22"/>
      <c r="I2" s="21"/>
      <c r="K2" s="22"/>
    </row>
    <row r="3" spans="1:12" ht="13.5" customHeight="1">
      <c r="A3" s="135" t="s">
        <v>182</v>
      </c>
      <c r="B3" s="136"/>
      <c r="C3" s="136"/>
      <c r="D3" s="137"/>
      <c r="E3" s="138"/>
      <c r="F3" s="20"/>
      <c r="G3" s="139"/>
      <c r="H3" s="20"/>
      <c r="I3" s="140"/>
      <c r="J3" s="20"/>
      <c r="K3" s="139"/>
      <c r="L3" s="20"/>
    </row>
    <row r="4" spans="1:11" ht="15" customHeight="1">
      <c r="A4" s="141"/>
      <c r="B4" s="132"/>
      <c r="C4" s="132"/>
      <c r="G4" s="22"/>
      <c r="I4" s="21"/>
      <c r="K4" s="22"/>
    </row>
    <row r="5" spans="2:12" s="92" customFormat="1" ht="13.5" customHeight="1">
      <c r="B5" s="89"/>
      <c r="C5" s="89"/>
      <c r="D5" s="98"/>
      <c r="E5" s="88"/>
      <c r="F5" s="165" t="s">
        <v>45</v>
      </c>
      <c r="G5" s="165"/>
      <c r="H5" s="165"/>
      <c r="I5" s="106"/>
      <c r="J5" s="165" t="s">
        <v>133</v>
      </c>
      <c r="K5" s="165"/>
      <c r="L5" s="165"/>
    </row>
    <row r="6" spans="1:12" s="92" customFormat="1" ht="13.5" customHeight="1">
      <c r="A6" s="89"/>
      <c r="B6" s="89"/>
      <c r="C6" s="89"/>
      <c r="D6" s="7"/>
      <c r="E6" s="88"/>
      <c r="F6" s="107">
        <v>2018</v>
      </c>
      <c r="G6" s="108"/>
      <c r="H6" s="107">
        <v>2017</v>
      </c>
      <c r="I6" s="108"/>
      <c r="J6" s="107">
        <v>2018</v>
      </c>
      <c r="K6" s="99"/>
      <c r="L6" s="107">
        <v>2017</v>
      </c>
    </row>
    <row r="7" spans="1:12" s="92" customFormat="1" ht="13.5" customHeight="1">
      <c r="A7" s="89"/>
      <c r="B7" s="89"/>
      <c r="C7" s="89"/>
      <c r="D7" s="109" t="s">
        <v>1</v>
      </c>
      <c r="E7" s="88"/>
      <c r="F7" s="5" t="s">
        <v>124</v>
      </c>
      <c r="G7" s="88"/>
      <c r="H7" s="5" t="s">
        <v>124</v>
      </c>
      <c r="I7" s="88"/>
      <c r="J7" s="5" t="s">
        <v>124</v>
      </c>
      <c r="K7" s="99"/>
      <c r="L7" s="5" t="s">
        <v>124</v>
      </c>
    </row>
    <row r="8" spans="7:11" ht="3.75" customHeight="1">
      <c r="G8" s="18"/>
      <c r="I8" s="18"/>
      <c r="K8" s="18"/>
    </row>
    <row r="9" spans="1:12" ht="13.5" customHeight="1">
      <c r="A9" s="134" t="s">
        <v>187</v>
      </c>
      <c r="D9" s="133">
        <v>25</v>
      </c>
      <c r="F9" s="17">
        <v>6607725110</v>
      </c>
      <c r="G9" s="18"/>
      <c r="H9" s="17">
        <v>6908581366</v>
      </c>
      <c r="I9" s="18"/>
      <c r="J9" s="17">
        <v>3511078025</v>
      </c>
      <c r="K9" s="18"/>
      <c r="L9" s="17">
        <v>4486429993</v>
      </c>
    </row>
    <row r="10" spans="1:12" ht="13.5" customHeight="1">
      <c r="A10" s="134" t="s">
        <v>61</v>
      </c>
      <c r="D10" s="133">
        <v>26</v>
      </c>
      <c r="F10" s="17">
        <v>4944224099</v>
      </c>
      <c r="G10" s="18"/>
      <c r="H10" s="17">
        <v>4670936269</v>
      </c>
      <c r="I10" s="18"/>
      <c r="J10" s="17">
        <v>0</v>
      </c>
      <c r="K10" s="19"/>
      <c r="L10" s="11">
        <v>0</v>
      </c>
    </row>
    <row r="11" spans="1:12" ht="13.5" customHeight="1">
      <c r="A11" s="134" t="s">
        <v>62</v>
      </c>
      <c r="D11" s="142">
        <v>12.2</v>
      </c>
      <c r="F11" s="17">
        <v>0</v>
      </c>
      <c r="G11" s="18"/>
      <c r="H11" s="17">
        <v>0</v>
      </c>
      <c r="I11" s="18"/>
      <c r="J11" s="17">
        <v>3934463266</v>
      </c>
      <c r="K11" s="18"/>
      <c r="L11" s="17">
        <v>4386628505</v>
      </c>
    </row>
    <row r="12" spans="1:12" ht="13.5" customHeight="1">
      <c r="A12" s="134" t="s">
        <v>21</v>
      </c>
      <c r="D12" s="133">
        <v>27</v>
      </c>
      <c r="F12" s="17">
        <v>43693177</v>
      </c>
      <c r="G12" s="18"/>
      <c r="H12" s="17">
        <v>93983851</v>
      </c>
      <c r="I12" s="18"/>
      <c r="J12" s="17">
        <v>125192598</v>
      </c>
      <c r="K12" s="18"/>
      <c r="L12" s="17">
        <v>112611172</v>
      </c>
    </row>
    <row r="13" spans="1:11" ht="13.5" customHeight="1">
      <c r="A13" s="134" t="s">
        <v>188</v>
      </c>
      <c r="G13" s="18"/>
      <c r="I13" s="18"/>
      <c r="K13" s="18"/>
    </row>
    <row r="14" spans="2:12" ht="13.5" customHeight="1">
      <c r="B14" s="134" t="s">
        <v>252</v>
      </c>
      <c r="D14" s="133" t="s">
        <v>244</v>
      </c>
      <c r="F14" s="20">
        <v>894576989</v>
      </c>
      <c r="G14" s="18"/>
      <c r="H14" s="20">
        <v>0</v>
      </c>
      <c r="I14" s="18"/>
      <c r="J14" s="20">
        <v>0</v>
      </c>
      <c r="K14" s="18"/>
      <c r="L14" s="20">
        <v>0</v>
      </c>
    </row>
    <row r="15" spans="7:11" ht="3.75" customHeight="1">
      <c r="G15" s="18"/>
      <c r="I15" s="18"/>
      <c r="K15" s="18"/>
    </row>
    <row r="16" spans="1:12" ht="13.5" customHeight="1">
      <c r="A16" s="132" t="s">
        <v>55</v>
      </c>
      <c r="F16" s="20">
        <v>12490219375</v>
      </c>
      <c r="G16" s="18"/>
      <c r="H16" s="20">
        <v>11673501486</v>
      </c>
      <c r="I16" s="18"/>
      <c r="J16" s="20">
        <v>7570733889</v>
      </c>
      <c r="K16" s="18"/>
      <c r="L16" s="20">
        <v>8985669670</v>
      </c>
    </row>
    <row r="17" spans="7:11" ht="7.5" customHeight="1">
      <c r="G17" s="18"/>
      <c r="I17" s="18"/>
      <c r="K17" s="18"/>
    </row>
    <row r="18" spans="1:12" ht="13.5" customHeight="1">
      <c r="A18" s="134" t="s">
        <v>189</v>
      </c>
      <c r="D18" s="142"/>
      <c r="F18" s="17">
        <v>-5668289723</v>
      </c>
      <c r="G18" s="22"/>
      <c r="H18" s="17">
        <v>-6045566707</v>
      </c>
      <c r="I18" s="22"/>
      <c r="J18" s="17">
        <v>-3299443226</v>
      </c>
      <c r="K18" s="21"/>
      <c r="L18" s="17">
        <v>-4273759855</v>
      </c>
    </row>
    <row r="19" spans="1:12" ht="13.5" customHeight="1">
      <c r="A19" s="134" t="s">
        <v>84</v>
      </c>
      <c r="E19" s="18"/>
      <c r="F19" s="17">
        <v>-69194642</v>
      </c>
      <c r="G19" s="18"/>
      <c r="H19" s="17">
        <v>-58610100</v>
      </c>
      <c r="I19" s="18"/>
      <c r="J19" s="17">
        <v>-54645427</v>
      </c>
      <c r="K19" s="18"/>
      <c r="L19" s="17">
        <v>-58610100</v>
      </c>
    </row>
    <row r="20" spans="1:12" ht="13.5" customHeight="1">
      <c r="A20" s="134" t="s">
        <v>22</v>
      </c>
      <c r="E20" s="18"/>
      <c r="F20" s="17">
        <v>-735345044</v>
      </c>
      <c r="G20" s="18"/>
      <c r="H20" s="17">
        <v>-608422006</v>
      </c>
      <c r="I20" s="18"/>
      <c r="J20" s="17">
        <v>-402196332</v>
      </c>
      <c r="K20" s="18"/>
      <c r="L20" s="17">
        <v>-347349417</v>
      </c>
    </row>
    <row r="21" spans="1:12" ht="13.5" customHeight="1">
      <c r="A21" s="134" t="s">
        <v>140</v>
      </c>
      <c r="E21" s="18"/>
      <c r="F21" s="17">
        <v>166076971</v>
      </c>
      <c r="G21" s="18"/>
      <c r="H21" s="17">
        <v>60859420</v>
      </c>
      <c r="I21" s="18"/>
      <c r="J21" s="17">
        <v>-7910701</v>
      </c>
      <c r="K21" s="18"/>
      <c r="L21" s="17">
        <v>1684389</v>
      </c>
    </row>
    <row r="22" spans="1:12" ht="13.5" customHeight="1">
      <c r="A22" s="134" t="s">
        <v>176</v>
      </c>
      <c r="D22" s="133">
        <v>28</v>
      </c>
      <c r="E22" s="18"/>
      <c r="F22" s="20">
        <v>-1086431430</v>
      </c>
      <c r="G22" s="18"/>
      <c r="H22" s="20">
        <v>-1184324105</v>
      </c>
      <c r="I22" s="18"/>
      <c r="J22" s="20">
        <v>-320880701</v>
      </c>
      <c r="K22" s="18"/>
      <c r="L22" s="20">
        <v>-294003986</v>
      </c>
    </row>
    <row r="23" spans="7:11" ht="3.75" customHeight="1">
      <c r="G23" s="18"/>
      <c r="I23" s="18"/>
      <c r="K23" s="18"/>
    </row>
    <row r="24" spans="1:12" ht="13.5" customHeight="1">
      <c r="A24" s="132" t="s">
        <v>56</v>
      </c>
      <c r="E24" s="18"/>
      <c r="F24" s="20">
        <v>-7393183868</v>
      </c>
      <c r="G24" s="18"/>
      <c r="H24" s="20">
        <v>-7836063498</v>
      </c>
      <c r="I24" s="18"/>
      <c r="J24" s="20">
        <v>-4085076387</v>
      </c>
      <c r="K24" s="18"/>
      <c r="L24" s="20">
        <v>-4972038969</v>
      </c>
    </row>
    <row r="25" spans="1:11" ht="7.5" customHeight="1">
      <c r="A25" s="132"/>
      <c r="E25" s="18"/>
      <c r="G25" s="18"/>
      <c r="I25" s="18"/>
      <c r="K25" s="18"/>
    </row>
    <row r="26" spans="1:11" ht="13.5" customHeight="1">
      <c r="A26" s="134" t="s">
        <v>177</v>
      </c>
      <c r="E26" s="18"/>
      <c r="G26" s="18"/>
      <c r="I26" s="18"/>
      <c r="K26" s="18"/>
    </row>
    <row r="27" spans="2:12" ht="13.5" customHeight="1">
      <c r="B27" s="134" t="s">
        <v>164</v>
      </c>
      <c r="D27" s="133">
        <v>12</v>
      </c>
      <c r="E27" s="18"/>
      <c r="F27" s="20">
        <v>-6306673</v>
      </c>
      <c r="G27" s="18"/>
      <c r="H27" s="20">
        <v>-62272139</v>
      </c>
      <c r="I27" s="18"/>
      <c r="J27" s="20">
        <v>0</v>
      </c>
      <c r="K27" s="18"/>
      <c r="L27" s="20">
        <v>0</v>
      </c>
    </row>
    <row r="28" spans="1:11" ht="3.75" customHeight="1">
      <c r="A28" s="132"/>
      <c r="E28" s="18"/>
      <c r="G28" s="18"/>
      <c r="I28" s="18"/>
      <c r="K28" s="18"/>
    </row>
    <row r="29" spans="1:12" ht="13.5" customHeight="1">
      <c r="A29" s="132" t="s">
        <v>97</v>
      </c>
      <c r="F29" s="17">
        <v>5090728834</v>
      </c>
      <c r="G29" s="17"/>
      <c r="H29" s="17">
        <v>3775165849</v>
      </c>
      <c r="I29" s="17"/>
      <c r="J29" s="17">
        <v>3485657502</v>
      </c>
      <c r="K29" s="17"/>
      <c r="L29" s="17">
        <v>4013630701</v>
      </c>
    </row>
    <row r="30" spans="1:12" ht="13.5" customHeight="1">
      <c r="A30" s="134" t="s">
        <v>98</v>
      </c>
      <c r="D30" s="133">
        <v>30</v>
      </c>
      <c r="F30" s="20">
        <v>-29352467</v>
      </c>
      <c r="G30" s="18"/>
      <c r="H30" s="20">
        <v>42300429</v>
      </c>
      <c r="I30" s="18"/>
      <c r="J30" s="20">
        <v>637793</v>
      </c>
      <c r="K30" s="18"/>
      <c r="L30" s="20">
        <v>1718981</v>
      </c>
    </row>
    <row r="31" spans="7:11" ht="3.75" customHeight="1">
      <c r="G31" s="18"/>
      <c r="I31" s="18"/>
      <c r="K31" s="18"/>
    </row>
    <row r="32" spans="1:12" ht="13.5" customHeight="1">
      <c r="A32" s="132" t="s">
        <v>126</v>
      </c>
      <c r="F32" s="20">
        <v>5061376367</v>
      </c>
      <c r="G32" s="18"/>
      <c r="H32" s="20">
        <v>3817466278</v>
      </c>
      <c r="I32" s="18"/>
      <c r="J32" s="20">
        <v>3486295295</v>
      </c>
      <c r="K32" s="18"/>
      <c r="L32" s="20">
        <v>4015349682</v>
      </c>
    </row>
    <row r="33" spans="7:11" ht="7.5" customHeight="1">
      <c r="G33" s="17"/>
      <c r="I33" s="17"/>
      <c r="K33" s="17"/>
    </row>
    <row r="34" spans="1:11" ht="13.5" customHeight="1">
      <c r="A34" s="132" t="s">
        <v>194</v>
      </c>
      <c r="G34" s="17"/>
      <c r="I34" s="17"/>
      <c r="K34" s="17"/>
    </row>
    <row r="35" spans="1:11" ht="13.5" customHeight="1">
      <c r="A35" s="23" t="s">
        <v>261</v>
      </c>
      <c r="B35" s="149"/>
      <c r="C35" s="149"/>
      <c r="D35" s="24"/>
      <c r="G35" s="17"/>
      <c r="I35" s="17"/>
      <c r="K35" s="17"/>
    </row>
    <row r="36" spans="1:12" ht="13.5" customHeight="1">
      <c r="A36" s="6"/>
      <c r="B36" s="161" t="s">
        <v>264</v>
      </c>
      <c r="C36" s="149"/>
      <c r="D36" s="24"/>
      <c r="F36" s="17">
        <v>-19622933</v>
      </c>
      <c r="G36" s="17"/>
      <c r="H36" s="17">
        <v>0</v>
      </c>
      <c r="I36" s="17"/>
      <c r="J36" s="17">
        <v>-20008887</v>
      </c>
      <c r="K36" s="17"/>
      <c r="L36" s="17">
        <v>0</v>
      </c>
    </row>
    <row r="37" spans="1:12" ht="13.5" customHeight="1">
      <c r="A37" s="6"/>
      <c r="B37" s="161" t="s">
        <v>262</v>
      </c>
      <c r="C37" s="149"/>
      <c r="D37" s="24"/>
      <c r="F37" s="19"/>
      <c r="G37" s="19"/>
      <c r="H37" s="19"/>
      <c r="I37" s="19"/>
      <c r="J37" s="19"/>
      <c r="K37" s="19"/>
      <c r="L37" s="19"/>
    </row>
    <row r="38" spans="1:12" ht="13.5" customHeight="1">
      <c r="A38" s="6"/>
      <c r="B38" s="161"/>
      <c r="C38" s="24" t="s">
        <v>263</v>
      </c>
      <c r="D38" s="24"/>
      <c r="F38" s="20">
        <v>3758242</v>
      </c>
      <c r="G38" s="17"/>
      <c r="H38" s="20">
        <v>0</v>
      </c>
      <c r="I38" s="17"/>
      <c r="J38" s="20">
        <v>4001778</v>
      </c>
      <c r="K38" s="17"/>
      <c r="L38" s="20">
        <v>0</v>
      </c>
    </row>
    <row r="39" spans="1:11" ht="3.75" customHeight="1">
      <c r="A39" s="6"/>
      <c r="B39" s="162"/>
      <c r="C39" s="149"/>
      <c r="D39" s="24"/>
      <c r="G39" s="17"/>
      <c r="I39" s="17"/>
      <c r="K39" s="17"/>
    </row>
    <row r="40" spans="1:12" ht="13.5" customHeight="1">
      <c r="A40" s="23" t="s">
        <v>265</v>
      </c>
      <c r="B40" s="162"/>
      <c r="C40" s="149"/>
      <c r="D40" s="24"/>
      <c r="F40" s="20">
        <v>-15864691</v>
      </c>
      <c r="G40" s="17"/>
      <c r="H40" s="20">
        <v>0</v>
      </c>
      <c r="I40" s="17"/>
      <c r="J40" s="20">
        <v>-16007109</v>
      </c>
      <c r="K40" s="17"/>
      <c r="L40" s="20">
        <v>0</v>
      </c>
    </row>
    <row r="41" spans="1:11" ht="7.5" customHeight="1">
      <c r="A41" s="6"/>
      <c r="B41" s="162"/>
      <c r="C41" s="149"/>
      <c r="D41" s="24"/>
      <c r="G41" s="17"/>
      <c r="I41" s="17"/>
      <c r="K41" s="17"/>
    </row>
    <row r="42" spans="1:11" ht="13.5" customHeight="1">
      <c r="A42" s="23" t="s">
        <v>255</v>
      </c>
      <c r="B42" s="162"/>
      <c r="C42" s="149"/>
      <c r="D42" s="24"/>
      <c r="G42" s="17"/>
      <c r="I42" s="17"/>
      <c r="K42" s="17"/>
    </row>
    <row r="43" spans="1:11" ht="13.5" customHeight="1">
      <c r="A43" s="144"/>
      <c r="B43" s="150" t="s">
        <v>191</v>
      </c>
      <c r="C43" s="149"/>
      <c r="D43" s="24"/>
      <c r="G43" s="17"/>
      <c r="I43" s="17"/>
      <c r="K43" s="17"/>
    </row>
    <row r="44" spans="1:12" ht="13.5" customHeight="1">
      <c r="A44" s="144"/>
      <c r="B44" s="150"/>
      <c r="C44" s="163" t="s">
        <v>175</v>
      </c>
      <c r="D44" s="133">
        <v>12</v>
      </c>
      <c r="F44" s="17">
        <v>0</v>
      </c>
      <c r="G44" s="17"/>
      <c r="H44" s="17">
        <v>-13801297</v>
      </c>
      <c r="I44" s="17"/>
      <c r="J44" s="17">
        <v>0</v>
      </c>
      <c r="K44" s="17"/>
      <c r="L44" s="17">
        <v>0</v>
      </c>
    </row>
    <row r="45" spans="1:12" ht="13.5" customHeight="1">
      <c r="A45" s="24"/>
      <c r="B45" s="150" t="s">
        <v>192</v>
      </c>
      <c r="C45" s="19"/>
      <c r="F45" s="17">
        <v>-95051482</v>
      </c>
      <c r="G45" s="17"/>
      <c r="H45" s="17">
        <v>0</v>
      </c>
      <c r="I45" s="17"/>
      <c r="J45" s="17">
        <v>0</v>
      </c>
      <c r="K45" s="17"/>
      <c r="L45" s="17">
        <v>0</v>
      </c>
    </row>
    <row r="46" spans="1:11" ht="13.5" customHeight="1">
      <c r="A46" s="24"/>
      <c r="B46" s="150" t="s">
        <v>193</v>
      </c>
      <c r="C46" s="19"/>
      <c r="G46" s="17"/>
      <c r="I46" s="17"/>
      <c r="K46" s="17"/>
    </row>
    <row r="47" spans="1:12" ht="13.5" customHeight="1">
      <c r="A47" s="24"/>
      <c r="B47" s="150"/>
      <c r="C47" s="19" t="s">
        <v>190</v>
      </c>
      <c r="D47" s="133" t="s">
        <v>244</v>
      </c>
      <c r="F47" s="17">
        <v>15983407</v>
      </c>
      <c r="G47" s="17"/>
      <c r="H47" s="17">
        <v>0</v>
      </c>
      <c r="I47" s="17"/>
      <c r="J47" s="17">
        <v>0</v>
      </c>
      <c r="K47" s="17"/>
      <c r="L47" s="17">
        <v>0</v>
      </c>
    </row>
    <row r="48" spans="1:11" ht="13.5" customHeight="1">
      <c r="A48" s="24"/>
      <c r="B48" s="161" t="s">
        <v>268</v>
      </c>
      <c r="C48" s="19"/>
      <c r="G48" s="17"/>
      <c r="I48" s="17"/>
      <c r="K48" s="17"/>
    </row>
    <row r="49" spans="1:12" ht="13.5" customHeight="1">
      <c r="A49" s="24"/>
      <c r="B49" s="150"/>
      <c r="C49" s="24" t="s">
        <v>263</v>
      </c>
      <c r="F49" s="20" t="s">
        <v>247</v>
      </c>
      <c r="G49" s="17"/>
      <c r="H49" s="20" t="s">
        <v>247</v>
      </c>
      <c r="I49" s="17"/>
      <c r="J49" s="20" t="s">
        <v>247</v>
      </c>
      <c r="K49" s="17"/>
      <c r="L49" s="20" t="s">
        <v>247</v>
      </c>
    </row>
    <row r="50" spans="1:11" ht="3.75" customHeight="1">
      <c r="A50" s="24"/>
      <c r="B50" s="150"/>
      <c r="C50" s="19"/>
      <c r="G50" s="17"/>
      <c r="I50" s="17"/>
      <c r="K50" s="17"/>
    </row>
    <row r="51" spans="1:12" ht="13.5" customHeight="1">
      <c r="A51" s="163" t="s">
        <v>256</v>
      </c>
      <c r="B51" s="150"/>
      <c r="C51" s="19"/>
      <c r="F51" s="19"/>
      <c r="G51" s="19"/>
      <c r="H51" s="19"/>
      <c r="I51" s="19"/>
      <c r="J51" s="19"/>
      <c r="K51" s="19"/>
      <c r="L51" s="19"/>
    </row>
    <row r="52" spans="1:12" ht="13.5" customHeight="1">
      <c r="A52" s="163"/>
      <c r="B52" s="19" t="s">
        <v>257</v>
      </c>
      <c r="C52" s="19"/>
      <c r="F52" s="20">
        <v>-79068075</v>
      </c>
      <c r="G52" s="17"/>
      <c r="H52" s="20">
        <v>-13801297</v>
      </c>
      <c r="I52" s="17"/>
      <c r="J52" s="20">
        <v>0</v>
      </c>
      <c r="K52" s="17"/>
      <c r="L52" s="20">
        <v>0</v>
      </c>
    </row>
    <row r="53" spans="1:11" ht="3.75" customHeight="1">
      <c r="A53" s="162"/>
      <c r="B53" s="150"/>
      <c r="C53" s="19"/>
      <c r="G53" s="17"/>
      <c r="I53" s="17"/>
      <c r="K53" s="17"/>
    </row>
    <row r="54" spans="1:12" ht="13.5" customHeight="1">
      <c r="A54" s="144" t="s">
        <v>149</v>
      </c>
      <c r="B54" s="19"/>
      <c r="C54" s="144"/>
      <c r="D54" s="144"/>
      <c r="F54" s="20">
        <v>-94932766</v>
      </c>
      <c r="G54" s="17"/>
      <c r="H54" s="20">
        <v>-13801297</v>
      </c>
      <c r="I54" s="17"/>
      <c r="J54" s="20">
        <v>-16007109</v>
      </c>
      <c r="K54" s="17"/>
      <c r="L54" s="20">
        <v>0</v>
      </c>
    </row>
    <row r="55" spans="1:11" ht="3.75" customHeight="1">
      <c r="A55" s="19"/>
      <c r="B55" s="19"/>
      <c r="C55" s="19"/>
      <c r="G55" s="17"/>
      <c r="I55" s="17"/>
      <c r="K55" s="17"/>
    </row>
    <row r="56" spans="1:12" ht="13.5" customHeight="1" thickBot="1">
      <c r="A56" s="144" t="s">
        <v>125</v>
      </c>
      <c r="F56" s="143">
        <v>4966443601</v>
      </c>
      <c r="G56" s="17"/>
      <c r="H56" s="143">
        <v>3803664981</v>
      </c>
      <c r="I56" s="17"/>
      <c r="J56" s="143">
        <v>3470288186</v>
      </c>
      <c r="K56" s="17"/>
      <c r="L56" s="143">
        <v>4015349682</v>
      </c>
    </row>
    <row r="57" spans="7:11" ht="7.5" customHeight="1" thickTop="1">
      <c r="G57" s="17"/>
      <c r="I57" s="17"/>
      <c r="K57" s="17"/>
    </row>
    <row r="58" spans="1:11" ht="13.5" customHeight="1">
      <c r="A58" s="132" t="s">
        <v>229</v>
      </c>
      <c r="G58" s="22"/>
      <c r="I58" s="22"/>
      <c r="K58" s="21"/>
    </row>
    <row r="59" spans="1:12" ht="13.5" customHeight="1">
      <c r="A59" s="19"/>
      <c r="B59" s="145" t="s">
        <v>85</v>
      </c>
      <c r="F59" s="17">
        <v>4975210895</v>
      </c>
      <c r="G59" s="25"/>
      <c r="H59" s="17">
        <v>3817450120</v>
      </c>
      <c r="I59" s="25"/>
      <c r="J59" s="17">
        <v>3486295295</v>
      </c>
      <c r="K59" s="25"/>
      <c r="L59" s="17">
        <v>4015349682</v>
      </c>
    </row>
    <row r="60" spans="1:12" ht="13.5" customHeight="1">
      <c r="A60" s="19"/>
      <c r="B60" s="146" t="s">
        <v>23</v>
      </c>
      <c r="F60" s="20">
        <v>86165472</v>
      </c>
      <c r="G60" s="25"/>
      <c r="H60" s="20">
        <v>16158</v>
      </c>
      <c r="I60" s="25"/>
      <c r="J60" s="20">
        <v>0</v>
      </c>
      <c r="K60" s="25"/>
      <c r="L60" s="26">
        <v>0</v>
      </c>
    </row>
    <row r="61" spans="1:12" ht="3.75" customHeight="1">
      <c r="A61" s="119"/>
      <c r="F61" s="25"/>
      <c r="G61" s="25"/>
      <c r="H61" s="25"/>
      <c r="I61" s="25"/>
      <c r="J61" s="25"/>
      <c r="K61" s="25"/>
      <c r="L61" s="25"/>
    </row>
    <row r="62" spans="1:12" ht="13.5" customHeight="1" thickBot="1">
      <c r="A62" s="119"/>
      <c r="C62" s="27"/>
      <c r="D62" s="27"/>
      <c r="E62" s="27"/>
      <c r="F62" s="28">
        <v>5061376367</v>
      </c>
      <c r="G62" s="27"/>
      <c r="H62" s="28">
        <v>3817466278</v>
      </c>
      <c r="I62" s="27"/>
      <c r="J62" s="28">
        <v>3486295295</v>
      </c>
      <c r="K62" s="27"/>
      <c r="L62" s="28">
        <v>4015349682</v>
      </c>
    </row>
    <row r="63" spans="1:12" ht="7.5" customHeight="1" thickTop="1">
      <c r="A63" s="119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1:12" ht="13.5" customHeight="1">
      <c r="A64" s="104" t="s">
        <v>230</v>
      </c>
      <c r="F64" s="25"/>
      <c r="G64" s="25"/>
      <c r="H64" s="25"/>
      <c r="I64" s="25"/>
      <c r="J64" s="25"/>
      <c r="K64" s="25"/>
      <c r="L64" s="25"/>
    </row>
    <row r="65" spans="1:12" ht="13.5" customHeight="1">
      <c r="A65" s="19"/>
      <c r="B65" s="145" t="s">
        <v>85</v>
      </c>
      <c r="F65" s="17">
        <v>4848755528</v>
      </c>
      <c r="G65" s="25"/>
      <c r="H65" s="17">
        <v>3803648823</v>
      </c>
      <c r="I65" s="25"/>
      <c r="J65" s="17">
        <v>3470288186</v>
      </c>
      <c r="K65" s="25"/>
      <c r="L65" s="17">
        <v>4015349682</v>
      </c>
    </row>
    <row r="66" spans="1:12" ht="13.5" customHeight="1">
      <c r="A66" s="19"/>
      <c r="B66" s="146" t="s">
        <v>23</v>
      </c>
      <c r="F66" s="20">
        <v>117688073</v>
      </c>
      <c r="G66" s="25"/>
      <c r="H66" s="20">
        <v>16158</v>
      </c>
      <c r="I66" s="25"/>
      <c r="J66" s="20">
        <v>0</v>
      </c>
      <c r="K66" s="25"/>
      <c r="L66" s="26">
        <v>0</v>
      </c>
    </row>
    <row r="67" spans="1:12" ht="3.75" customHeight="1">
      <c r="A67" s="119"/>
      <c r="F67" s="25"/>
      <c r="G67" s="25"/>
      <c r="H67" s="25"/>
      <c r="I67" s="25"/>
      <c r="J67" s="25"/>
      <c r="K67" s="25"/>
      <c r="L67" s="25"/>
    </row>
    <row r="68" spans="1:12" ht="13.5" customHeight="1" thickBot="1">
      <c r="A68" s="119"/>
      <c r="F68" s="143">
        <v>4966443601</v>
      </c>
      <c r="G68" s="25"/>
      <c r="H68" s="143">
        <v>3803664981</v>
      </c>
      <c r="I68" s="25"/>
      <c r="J68" s="143">
        <v>3470288186</v>
      </c>
      <c r="K68" s="25"/>
      <c r="L68" s="143">
        <v>4015349682</v>
      </c>
    </row>
    <row r="69" spans="1:11" ht="9" customHeight="1" thickTop="1">
      <c r="A69" s="119"/>
      <c r="G69" s="25"/>
      <c r="I69" s="25"/>
      <c r="K69" s="25"/>
    </row>
    <row r="70" spans="1:12" ht="13.5" customHeight="1">
      <c r="A70" s="104" t="s">
        <v>138</v>
      </c>
      <c r="B70" s="119"/>
      <c r="C70" s="119"/>
      <c r="D70" s="120"/>
      <c r="E70" s="116"/>
      <c r="F70" s="116"/>
      <c r="G70" s="116"/>
      <c r="H70" s="116"/>
      <c r="I70" s="116"/>
      <c r="J70" s="116"/>
      <c r="K70" s="116"/>
      <c r="L70" s="116"/>
    </row>
    <row r="71" spans="1:12" ht="13.5" customHeight="1">
      <c r="A71" s="104"/>
      <c r="B71" s="119" t="s">
        <v>57</v>
      </c>
      <c r="C71" s="119"/>
      <c r="D71" s="120">
        <v>31</v>
      </c>
      <c r="E71" s="119"/>
      <c r="F71" s="29">
        <v>1.3338367010723862</v>
      </c>
      <c r="G71" s="147"/>
      <c r="H71" s="29">
        <v>1.023445072386059</v>
      </c>
      <c r="I71" s="147"/>
      <c r="J71" s="29">
        <v>0.9346636179624664</v>
      </c>
      <c r="K71" s="148"/>
      <c r="L71" s="29">
        <v>1.076501255227882</v>
      </c>
    </row>
    <row r="72" spans="1:12" ht="12" customHeight="1">
      <c r="A72" s="104"/>
      <c r="B72" s="119"/>
      <c r="C72" s="119"/>
      <c r="D72" s="120"/>
      <c r="E72" s="119"/>
      <c r="F72" s="29"/>
      <c r="G72" s="147"/>
      <c r="H72" s="29"/>
      <c r="I72" s="147"/>
      <c r="J72" s="29"/>
      <c r="K72" s="148"/>
      <c r="L72" s="29"/>
    </row>
    <row r="73" spans="1:12" s="92" customFormat="1" ht="21.75" customHeight="1">
      <c r="A73" s="164" t="str">
        <f>'6-8'!A148:L148</f>
        <v>The notes to the consolidated and separate financial statements on pages 15 to 81 are an integral part of these financial statements.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</row>
  </sheetData>
  <sheetProtection/>
  <mergeCells count="3">
    <mergeCell ref="A73:L73"/>
    <mergeCell ref="F5:H5"/>
    <mergeCell ref="J5:L5"/>
  </mergeCells>
  <printOptions/>
  <pageMargins left="0.8" right="0.5" top="0.5" bottom="0.6" header="0.49" footer="0.4"/>
  <pageSetup firstPageNumber="9" useFirstPageNumber="1" horizontalDpi="1200" verticalDpi="1200" orientation="portrait" paperSize="9" scale="90" r:id="rId1"/>
  <headerFooter>
    <oddFooter>&amp;R&amp;"Arial,Regular"&amp;9&amp;P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AA53"/>
  <sheetViews>
    <sheetView zoomScale="84" zoomScaleNormal="84" zoomScaleSheetLayoutView="95" workbookViewId="0" topLeftCell="A37">
      <selection activeCell="A54" sqref="A54"/>
    </sheetView>
  </sheetViews>
  <sheetFormatPr defaultColWidth="9.140625" defaultRowHeight="16.5" customHeight="1"/>
  <cols>
    <col min="1" max="1" width="1.1484375" style="34" customWidth="1"/>
    <col min="2" max="2" width="33.7109375" style="34" customWidth="1"/>
    <col min="3" max="3" width="5.00390625" style="31" customWidth="1"/>
    <col min="4" max="4" width="0.85546875" style="32" customWidth="1"/>
    <col min="5" max="5" width="11.421875" style="33" customWidth="1"/>
    <col min="6" max="6" width="0.85546875" style="32" customWidth="1"/>
    <col min="7" max="7" width="11.00390625" style="33" customWidth="1"/>
    <col min="8" max="8" width="0.85546875" style="32" customWidth="1"/>
    <col min="9" max="9" width="9.140625" style="33" customWidth="1"/>
    <col min="10" max="10" width="0.85546875" style="32" customWidth="1"/>
    <col min="11" max="11" width="13.421875" style="33" bestFit="1" customWidth="1"/>
    <col min="12" max="12" width="0.85546875" style="32" customWidth="1"/>
    <col min="13" max="13" width="13.7109375" style="32" customWidth="1"/>
    <col min="14" max="14" width="0.85546875" style="32" customWidth="1"/>
    <col min="15" max="15" width="17.7109375" style="32" customWidth="1"/>
    <col min="16" max="16" width="0.85546875" style="32" customWidth="1"/>
    <col min="17" max="17" width="11.8515625" style="32" customWidth="1"/>
    <col min="18" max="18" width="0.85546875" style="32" customWidth="1"/>
    <col min="19" max="19" width="16.28125" style="32" customWidth="1"/>
    <col min="20" max="20" width="0.85546875" style="32" customWidth="1"/>
    <col min="21" max="21" width="10.421875" style="32" customWidth="1"/>
    <col min="22" max="22" width="0.85546875" style="32" customWidth="1"/>
    <col min="23" max="23" width="11.57421875" style="32" customWidth="1"/>
    <col min="24" max="24" width="0.85546875" style="32" customWidth="1"/>
    <col min="25" max="25" width="11.8515625" style="33" customWidth="1"/>
    <col min="26" max="26" width="0.85546875" style="32" customWidth="1"/>
    <col min="27" max="27" width="11.7109375" style="33" bestFit="1" customWidth="1"/>
    <col min="28" max="16384" width="9.140625" style="34" customWidth="1"/>
  </cols>
  <sheetData>
    <row r="1" spans="1:27" ht="16.5" customHeight="1">
      <c r="A1" s="122" t="s">
        <v>58</v>
      </c>
      <c r="B1" s="128"/>
      <c r="AA1" s="159"/>
    </row>
    <row r="2" spans="1:27" ht="16.5" customHeight="1">
      <c r="A2" s="122" t="s">
        <v>128</v>
      </c>
      <c r="B2" s="128"/>
      <c r="AA2" s="35"/>
    </row>
    <row r="3" spans="1:27" ht="16.5" customHeight="1">
      <c r="A3" s="123" t="s">
        <v>182</v>
      </c>
      <c r="B3" s="129"/>
      <c r="C3" s="36"/>
      <c r="D3" s="37"/>
      <c r="E3" s="38"/>
      <c r="F3" s="37"/>
      <c r="G3" s="38"/>
      <c r="H3" s="37"/>
      <c r="I3" s="38"/>
      <c r="J3" s="37"/>
      <c r="K3" s="38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8"/>
      <c r="Z3" s="37"/>
      <c r="AA3" s="38"/>
    </row>
    <row r="6" spans="1:27" ht="15" customHeight="1">
      <c r="A6" s="27"/>
      <c r="B6" s="39"/>
      <c r="C6" s="40"/>
      <c r="D6" s="39"/>
      <c r="E6" s="41"/>
      <c r="F6" s="42"/>
      <c r="G6" s="41"/>
      <c r="H6" s="42"/>
      <c r="I6" s="41"/>
      <c r="J6" s="42"/>
      <c r="K6" s="41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1"/>
      <c r="Z6" s="42"/>
      <c r="AA6" s="41" t="s">
        <v>45</v>
      </c>
    </row>
    <row r="7" spans="1:27" ht="15" customHeight="1">
      <c r="A7" s="27"/>
      <c r="B7" s="39"/>
      <c r="C7" s="40"/>
      <c r="D7" s="39"/>
      <c r="E7" s="166" t="s">
        <v>24</v>
      </c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39"/>
      <c r="Y7" s="43"/>
      <c r="Z7" s="39"/>
      <c r="AA7" s="43"/>
    </row>
    <row r="8" spans="1:27" ht="15" customHeight="1">
      <c r="A8" s="27"/>
      <c r="B8" s="39"/>
      <c r="C8" s="40"/>
      <c r="D8" s="39"/>
      <c r="E8" s="43"/>
      <c r="F8" s="39"/>
      <c r="G8" s="43"/>
      <c r="H8" s="39"/>
      <c r="I8" s="168" t="s">
        <v>46</v>
      </c>
      <c r="J8" s="168"/>
      <c r="K8" s="168"/>
      <c r="L8" s="40"/>
      <c r="M8" s="167" t="s">
        <v>134</v>
      </c>
      <c r="N8" s="167"/>
      <c r="O8" s="167"/>
      <c r="P8" s="167"/>
      <c r="Q8" s="167"/>
      <c r="R8" s="167"/>
      <c r="S8" s="167"/>
      <c r="T8" s="167"/>
      <c r="U8" s="167"/>
      <c r="V8" s="39"/>
      <c r="W8" s="39"/>
      <c r="X8" s="39"/>
      <c r="Y8" s="43"/>
      <c r="Z8" s="39"/>
      <c r="AA8" s="43"/>
    </row>
    <row r="9" spans="1:27" ht="15" customHeight="1">
      <c r="A9" s="27"/>
      <c r="B9" s="39"/>
      <c r="C9" s="40"/>
      <c r="D9" s="39"/>
      <c r="E9" s="43"/>
      <c r="F9" s="39"/>
      <c r="G9" s="43"/>
      <c r="H9" s="39"/>
      <c r="I9" s="151"/>
      <c r="J9" s="151"/>
      <c r="K9" s="151"/>
      <c r="L9" s="40"/>
      <c r="M9" s="151"/>
      <c r="N9" s="151"/>
      <c r="O9" s="167" t="s">
        <v>194</v>
      </c>
      <c r="P9" s="167"/>
      <c r="Q9" s="167"/>
      <c r="R9" s="167"/>
      <c r="S9" s="167"/>
      <c r="T9" s="151"/>
      <c r="U9" s="151"/>
      <c r="V9" s="39"/>
      <c r="W9" s="39"/>
      <c r="X9" s="39"/>
      <c r="Y9" s="43"/>
      <c r="Z9" s="39"/>
      <c r="AA9" s="43"/>
    </row>
    <row r="10" spans="3:27" ht="15" customHeight="1">
      <c r="C10" s="44"/>
      <c r="D10" s="45"/>
      <c r="E10" s="34"/>
      <c r="F10" s="45"/>
      <c r="G10" s="46"/>
      <c r="H10" s="45"/>
      <c r="I10" s="34"/>
      <c r="J10" s="34"/>
      <c r="K10" s="34"/>
      <c r="L10" s="45"/>
      <c r="M10" s="48" t="s">
        <v>174</v>
      </c>
      <c r="N10" s="48"/>
      <c r="O10" s="152"/>
      <c r="P10" s="48"/>
      <c r="Q10" s="152"/>
      <c r="R10" s="48"/>
      <c r="S10" s="152"/>
      <c r="T10" s="47"/>
      <c r="U10" s="45"/>
      <c r="V10" s="45"/>
      <c r="W10" s="34"/>
      <c r="X10" s="45"/>
      <c r="Y10" s="48"/>
      <c r="Z10" s="45"/>
      <c r="AA10" s="48"/>
    </row>
    <row r="11" spans="3:27" ht="15" customHeight="1">
      <c r="C11" s="44"/>
      <c r="D11" s="45"/>
      <c r="E11" s="34"/>
      <c r="F11" s="45"/>
      <c r="G11" s="46"/>
      <c r="H11" s="45"/>
      <c r="I11" s="46"/>
      <c r="J11" s="45"/>
      <c r="K11" s="48"/>
      <c r="L11" s="45"/>
      <c r="M11" s="48" t="s">
        <v>161</v>
      </c>
      <c r="N11" s="47"/>
      <c r="O11" s="50"/>
      <c r="P11" s="50"/>
      <c r="Q11" s="50"/>
      <c r="R11" s="50"/>
      <c r="S11" s="50" t="s">
        <v>167</v>
      </c>
      <c r="T11" s="47"/>
      <c r="U11" s="45"/>
      <c r="V11" s="45"/>
      <c r="W11" s="48"/>
      <c r="X11" s="45"/>
      <c r="Y11" s="48"/>
      <c r="Z11" s="45"/>
      <c r="AA11" s="48"/>
    </row>
    <row r="12" spans="3:27" ht="15" customHeight="1">
      <c r="C12" s="44"/>
      <c r="D12" s="45"/>
      <c r="E12" s="34"/>
      <c r="F12" s="45"/>
      <c r="G12" s="46"/>
      <c r="H12" s="45"/>
      <c r="I12" s="46"/>
      <c r="J12" s="45"/>
      <c r="K12" s="48"/>
      <c r="L12" s="45"/>
      <c r="M12" s="48" t="s">
        <v>146</v>
      </c>
      <c r="N12" s="47"/>
      <c r="O12" s="47"/>
      <c r="P12" s="47"/>
      <c r="R12" s="47"/>
      <c r="S12" s="47" t="s">
        <v>160</v>
      </c>
      <c r="T12" s="47"/>
      <c r="U12" s="45"/>
      <c r="V12" s="45"/>
      <c r="W12" s="48"/>
      <c r="X12" s="45"/>
      <c r="Y12" s="48"/>
      <c r="Z12" s="45"/>
      <c r="AA12" s="48"/>
    </row>
    <row r="13" spans="3:27" ht="15" customHeight="1">
      <c r="C13" s="44"/>
      <c r="D13" s="45"/>
      <c r="E13" s="48" t="s">
        <v>38</v>
      </c>
      <c r="F13" s="45"/>
      <c r="G13" s="46"/>
      <c r="H13" s="45"/>
      <c r="L13" s="45"/>
      <c r="M13" s="48" t="s">
        <v>165</v>
      </c>
      <c r="N13" s="47"/>
      <c r="O13" s="47" t="s">
        <v>225</v>
      </c>
      <c r="P13" s="47"/>
      <c r="Q13" s="47" t="s">
        <v>195</v>
      </c>
      <c r="R13" s="47"/>
      <c r="S13" s="47" t="s">
        <v>197</v>
      </c>
      <c r="T13" s="47"/>
      <c r="U13" s="45" t="s">
        <v>147</v>
      </c>
      <c r="V13" s="45"/>
      <c r="W13" s="34"/>
      <c r="X13" s="34"/>
      <c r="Y13" s="34"/>
      <c r="Z13" s="45"/>
      <c r="AA13" s="48"/>
    </row>
    <row r="14" spans="3:27" ht="15.75" customHeight="1">
      <c r="C14" s="44"/>
      <c r="D14" s="45"/>
      <c r="E14" s="46" t="s">
        <v>37</v>
      </c>
      <c r="F14" s="45"/>
      <c r="G14" s="46" t="s">
        <v>40</v>
      </c>
      <c r="H14" s="45"/>
      <c r="I14" s="35" t="s">
        <v>238</v>
      </c>
      <c r="L14" s="45"/>
      <c r="M14" s="47" t="s">
        <v>178</v>
      </c>
      <c r="N14" s="47"/>
      <c r="O14" s="47" t="s">
        <v>227</v>
      </c>
      <c r="P14" s="47"/>
      <c r="Q14" s="47" t="s">
        <v>196</v>
      </c>
      <c r="R14" s="47"/>
      <c r="S14" s="47" t="s">
        <v>168</v>
      </c>
      <c r="T14" s="47"/>
      <c r="U14" s="48" t="s">
        <v>148</v>
      </c>
      <c r="V14" s="45"/>
      <c r="W14" s="48" t="s">
        <v>41</v>
      </c>
      <c r="X14" s="45"/>
      <c r="Y14" s="48" t="s">
        <v>26</v>
      </c>
      <c r="Z14" s="45"/>
      <c r="AA14" s="48"/>
    </row>
    <row r="15" spans="3:27" ht="15" customHeight="1">
      <c r="C15" s="44"/>
      <c r="D15" s="45"/>
      <c r="E15" s="35" t="s">
        <v>25</v>
      </c>
      <c r="F15" s="45"/>
      <c r="G15" s="46" t="s">
        <v>39</v>
      </c>
      <c r="H15" s="45"/>
      <c r="I15" s="46" t="s">
        <v>237</v>
      </c>
      <c r="J15" s="45"/>
      <c r="K15" s="48" t="s">
        <v>19</v>
      </c>
      <c r="L15" s="45"/>
      <c r="M15" s="47" t="s">
        <v>166</v>
      </c>
      <c r="N15" s="47"/>
      <c r="O15" s="47" t="s">
        <v>226</v>
      </c>
      <c r="P15" s="47"/>
      <c r="Q15" s="47"/>
      <c r="R15" s="47"/>
      <c r="S15" s="47" t="s">
        <v>169</v>
      </c>
      <c r="T15" s="47"/>
      <c r="U15" s="48" t="s">
        <v>129</v>
      </c>
      <c r="V15" s="45"/>
      <c r="W15" s="48" t="s">
        <v>42</v>
      </c>
      <c r="X15" s="45"/>
      <c r="Y15" s="48" t="s">
        <v>27</v>
      </c>
      <c r="Z15" s="45"/>
      <c r="AA15" s="48" t="s">
        <v>131</v>
      </c>
    </row>
    <row r="16" spans="3:27" ht="15" customHeight="1">
      <c r="C16" s="49" t="s">
        <v>100</v>
      </c>
      <c r="D16" s="45"/>
      <c r="E16" s="5" t="s">
        <v>124</v>
      </c>
      <c r="F16" s="50"/>
      <c r="G16" s="5" t="s">
        <v>124</v>
      </c>
      <c r="H16" s="45"/>
      <c r="I16" s="5" t="s">
        <v>124</v>
      </c>
      <c r="J16" s="50"/>
      <c r="K16" s="5" t="s">
        <v>124</v>
      </c>
      <c r="L16" s="45"/>
      <c r="M16" s="5" t="s">
        <v>124</v>
      </c>
      <c r="N16" s="51"/>
      <c r="O16" s="5" t="s">
        <v>124</v>
      </c>
      <c r="P16" s="51"/>
      <c r="Q16" s="5" t="s">
        <v>124</v>
      </c>
      <c r="R16" s="51"/>
      <c r="S16" s="5" t="s">
        <v>124</v>
      </c>
      <c r="T16" s="51"/>
      <c r="U16" s="5" t="s">
        <v>124</v>
      </c>
      <c r="V16" s="45"/>
      <c r="W16" s="5" t="s">
        <v>124</v>
      </c>
      <c r="X16" s="45"/>
      <c r="Y16" s="5" t="s">
        <v>124</v>
      </c>
      <c r="Z16" s="45"/>
      <c r="AA16" s="5" t="s">
        <v>124</v>
      </c>
    </row>
    <row r="17" spans="3:27" ht="6" customHeight="1">
      <c r="C17" s="44"/>
      <c r="D17" s="45"/>
      <c r="E17" s="52"/>
      <c r="F17" s="50"/>
      <c r="G17" s="52"/>
      <c r="H17" s="45"/>
      <c r="I17" s="52"/>
      <c r="J17" s="50"/>
      <c r="K17" s="52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52"/>
      <c r="Z17" s="45"/>
      <c r="AA17" s="52"/>
    </row>
    <row r="18" spans="1:27" ht="15" customHeight="1">
      <c r="A18" s="30" t="s">
        <v>142</v>
      </c>
      <c r="D18" s="33"/>
      <c r="E18" s="53">
        <v>373000000</v>
      </c>
      <c r="F18" s="53"/>
      <c r="G18" s="53">
        <v>3680616000</v>
      </c>
      <c r="H18" s="53"/>
      <c r="I18" s="53">
        <v>37300000</v>
      </c>
      <c r="J18" s="53"/>
      <c r="K18" s="53">
        <v>7339478923</v>
      </c>
      <c r="L18" s="53"/>
      <c r="M18" s="53">
        <v>-46944910</v>
      </c>
      <c r="N18" s="53"/>
      <c r="O18" s="53">
        <v>0</v>
      </c>
      <c r="P18" s="53"/>
      <c r="Q18" s="53">
        <v>0</v>
      </c>
      <c r="R18" s="53"/>
      <c r="S18" s="53">
        <v>0</v>
      </c>
      <c r="T18" s="53"/>
      <c r="U18" s="53">
        <v>-46944910</v>
      </c>
      <c r="V18" s="53"/>
      <c r="W18" s="53">
        <v>11383450013</v>
      </c>
      <c r="X18" s="53"/>
      <c r="Y18" s="53">
        <v>6005567</v>
      </c>
      <c r="Z18" s="54"/>
      <c r="AA18" s="54">
        <v>11389455580</v>
      </c>
    </row>
    <row r="19" spans="1:27" ht="15" customHeight="1">
      <c r="A19" s="30" t="s">
        <v>130</v>
      </c>
      <c r="D19" s="33"/>
      <c r="E19" s="54"/>
      <c r="F19" s="54"/>
      <c r="G19" s="54"/>
      <c r="H19" s="54"/>
      <c r="I19" s="54"/>
      <c r="J19" s="54"/>
      <c r="K19" s="54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4"/>
      <c r="Z19" s="54"/>
      <c r="AA19" s="54"/>
    </row>
    <row r="20" spans="1:27" ht="15" customHeight="1">
      <c r="A20" s="55" t="s">
        <v>198</v>
      </c>
      <c r="D20" s="33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V20" s="34"/>
      <c r="W20" s="34"/>
      <c r="X20" s="34"/>
      <c r="Y20" s="34"/>
      <c r="Z20" s="54"/>
      <c r="AA20" s="54"/>
    </row>
    <row r="21" spans="1:27" ht="15" customHeight="1">
      <c r="A21" s="55"/>
      <c r="B21" s="34" t="s">
        <v>199</v>
      </c>
      <c r="D21" s="33"/>
      <c r="E21" s="54">
        <v>0</v>
      </c>
      <c r="F21" s="54"/>
      <c r="G21" s="54">
        <v>0</v>
      </c>
      <c r="H21" s="54"/>
      <c r="I21" s="54">
        <v>0</v>
      </c>
      <c r="J21" s="54"/>
      <c r="K21" s="54">
        <v>0</v>
      </c>
      <c r="L21" s="53"/>
      <c r="M21" s="53">
        <v>0</v>
      </c>
      <c r="N21" s="53"/>
      <c r="O21" s="53">
        <v>0</v>
      </c>
      <c r="P21" s="53"/>
      <c r="Q21" s="53">
        <v>0</v>
      </c>
      <c r="R21" s="53"/>
      <c r="S21" s="53">
        <v>0</v>
      </c>
      <c r="T21" s="53"/>
      <c r="U21" s="53">
        <v>0</v>
      </c>
      <c r="V21" s="53"/>
      <c r="W21" s="53">
        <v>0</v>
      </c>
      <c r="X21" s="53"/>
      <c r="Y21" s="54">
        <v>70000192</v>
      </c>
      <c r="Z21" s="54"/>
      <c r="AA21" s="54">
        <v>70000192</v>
      </c>
    </row>
    <row r="22" spans="1:27" ht="15" customHeight="1">
      <c r="A22" s="55" t="s">
        <v>115</v>
      </c>
      <c r="C22" s="31">
        <v>32</v>
      </c>
      <c r="D22" s="33"/>
      <c r="E22" s="54">
        <v>0</v>
      </c>
      <c r="F22" s="54"/>
      <c r="G22" s="54">
        <v>0</v>
      </c>
      <c r="H22" s="54"/>
      <c r="I22" s="54">
        <v>0</v>
      </c>
      <c r="J22" s="54"/>
      <c r="K22" s="54">
        <v>-559500000</v>
      </c>
      <c r="L22" s="53"/>
      <c r="M22" s="53">
        <v>0</v>
      </c>
      <c r="N22" s="53"/>
      <c r="O22" s="53">
        <v>0</v>
      </c>
      <c r="P22" s="53"/>
      <c r="Q22" s="53">
        <v>0</v>
      </c>
      <c r="R22" s="53"/>
      <c r="S22" s="53">
        <v>0</v>
      </c>
      <c r="T22" s="56"/>
      <c r="U22" s="53">
        <v>0</v>
      </c>
      <c r="V22" s="56"/>
      <c r="W22" s="53">
        <v>-559500000</v>
      </c>
      <c r="X22" s="56"/>
      <c r="Y22" s="54">
        <v>0</v>
      </c>
      <c r="Z22" s="58"/>
      <c r="AA22" s="54">
        <v>-559500000</v>
      </c>
    </row>
    <row r="23" spans="1:27" ht="15" customHeight="1">
      <c r="A23" s="55" t="s">
        <v>200</v>
      </c>
      <c r="D23" s="33"/>
      <c r="E23" s="54"/>
      <c r="F23" s="54"/>
      <c r="G23" s="54"/>
      <c r="H23" s="54"/>
      <c r="I23" s="54"/>
      <c r="J23" s="54"/>
      <c r="K23" s="54"/>
      <c r="L23" s="53"/>
      <c r="M23" s="53"/>
      <c r="N23" s="53"/>
      <c r="O23" s="53"/>
      <c r="P23" s="53"/>
      <c r="Q23" s="53"/>
      <c r="R23" s="53"/>
      <c r="S23" s="53"/>
      <c r="T23" s="56"/>
      <c r="U23" s="53"/>
      <c r="V23" s="56"/>
      <c r="W23" s="53"/>
      <c r="X23" s="56"/>
      <c r="Y23" s="54"/>
      <c r="Z23" s="58"/>
      <c r="AA23" s="54"/>
    </row>
    <row r="24" spans="1:27" ht="15" customHeight="1">
      <c r="A24" s="55"/>
      <c r="B24" s="34" t="s">
        <v>201</v>
      </c>
      <c r="D24" s="33"/>
      <c r="E24" s="54">
        <v>0</v>
      </c>
      <c r="F24" s="54"/>
      <c r="G24" s="54">
        <v>0</v>
      </c>
      <c r="H24" s="54"/>
      <c r="I24" s="54">
        <v>0</v>
      </c>
      <c r="J24" s="54"/>
      <c r="K24" s="54">
        <v>0</v>
      </c>
      <c r="L24" s="53"/>
      <c r="M24" s="53">
        <v>39999988</v>
      </c>
      <c r="N24" s="53"/>
      <c r="O24" s="53">
        <v>0</v>
      </c>
      <c r="P24" s="53"/>
      <c r="Q24" s="53">
        <v>0</v>
      </c>
      <c r="R24" s="53"/>
      <c r="S24" s="53">
        <v>0</v>
      </c>
      <c r="T24" s="56"/>
      <c r="U24" s="53">
        <v>39999988</v>
      </c>
      <c r="V24" s="56"/>
      <c r="W24" s="53">
        <v>39999988</v>
      </c>
      <c r="X24" s="56"/>
      <c r="Y24" s="54">
        <v>0</v>
      </c>
      <c r="Z24" s="58"/>
      <c r="AA24" s="54">
        <v>39999988</v>
      </c>
    </row>
    <row r="25" spans="1:27" ht="15" customHeight="1">
      <c r="A25" s="55" t="s">
        <v>202</v>
      </c>
      <c r="D25" s="33"/>
      <c r="E25" s="61">
        <v>0</v>
      </c>
      <c r="F25" s="54"/>
      <c r="G25" s="61">
        <v>0</v>
      </c>
      <c r="H25" s="54"/>
      <c r="I25" s="61">
        <v>0</v>
      </c>
      <c r="J25" s="54"/>
      <c r="K25" s="61">
        <v>3817450120</v>
      </c>
      <c r="L25" s="53"/>
      <c r="M25" s="62">
        <v>0</v>
      </c>
      <c r="N25" s="57"/>
      <c r="O25" s="62">
        <v>0</v>
      </c>
      <c r="P25" s="57"/>
      <c r="Q25" s="62">
        <v>0</v>
      </c>
      <c r="R25" s="57"/>
      <c r="S25" s="62">
        <v>-13801297</v>
      </c>
      <c r="T25" s="56"/>
      <c r="U25" s="62">
        <v>-13801297</v>
      </c>
      <c r="V25" s="56"/>
      <c r="W25" s="62">
        <v>3803648823</v>
      </c>
      <c r="X25" s="56"/>
      <c r="Y25" s="61">
        <v>16158</v>
      </c>
      <c r="Z25" s="58"/>
      <c r="AA25" s="61">
        <v>3803664981</v>
      </c>
    </row>
    <row r="26" spans="1:27" ht="6" customHeight="1">
      <c r="A26" s="55"/>
      <c r="D26" s="5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8"/>
      <c r="Z26" s="58"/>
      <c r="AA26" s="58"/>
    </row>
    <row r="27" spans="1:27" ht="15" customHeight="1" thickBot="1">
      <c r="A27" s="30" t="s">
        <v>143</v>
      </c>
      <c r="D27" s="59"/>
      <c r="E27" s="60">
        <v>373000000</v>
      </c>
      <c r="F27" s="56"/>
      <c r="G27" s="60">
        <v>3680616000</v>
      </c>
      <c r="H27" s="56"/>
      <c r="I27" s="60">
        <v>37300000</v>
      </c>
      <c r="J27" s="56"/>
      <c r="K27" s="60">
        <v>10597429043</v>
      </c>
      <c r="L27" s="56"/>
      <c r="M27" s="60">
        <v>-6944922</v>
      </c>
      <c r="N27" s="56"/>
      <c r="O27" s="60">
        <v>0</v>
      </c>
      <c r="P27" s="56"/>
      <c r="Q27" s="60">
        <v>0</v>
      </c>
      <c r="R27" s="56"/>
      <c r="S27" s="60">
        <v>-13801297</v>
      </c>
      <c r="T27" s="56"/>
      <c r="U27" s="60">
        <v>-20746219</v>
      </c>
      <c r="V27" s="56"/>
      <c r="W27" s="60">
        <v>14667598824</v>
      </c>
      <c r="X27" s="56"/>
      <c r="Y27" s="60">
        <v>76021917</v>
      </c>
      <c r="Z27" s="56"/>
      <c r="AA27" s="60">
        <v>14743620741</v>
      </c>
    </row>
    <row r="28" spans="4:27" ht="15" customHeight="1" thickTop="1">
      <c r="D28" s="65"/>
      <c r="F28" s="33"/>
      <c r="H28" s="33"/>
      <c r="J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130"/>
      <c r="Z28" s="130"/>
      <c r="AA28" s="130"/>
    </row>
    <row r="29" spans="4:27" ht="15" customHeight="1">
      <c r="D29" s="65"/>
      <c r="F29" s="33"/>
      <c r="H29" s="33"/>
      <c r="J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130"/>
      <c r="Z29" s="130"/>
      <c r="AA29" s="130"/>
    </row>
    <row r="30" spans="1:27" ht="15" customHeight="1">
      <c r="A30" s="30" t="s">
        <v>180</v>
      </c>
      <c r="D30" s="33"/>
      <c r="E30" s="53">
        <v>373000000</v>
      </c>
      <c r="F30" s="53"/>
      <c r="G30" s="53">
        <v>3680616000</v>
      </c>
      <c r="H30" s="53"/>
      <c r="I30" s="53">
        <v>37300000</v>
      </c>
      <c r="J30" s="53"/>
      <c r="K30" s="53">
        <v>10597429043</v>
      </c>
      <c r="L30" s="53"/>
      <c r="M30" s="53">
        <v>-6944922</v>
      </c>
      <c r="N30" s="53"/>
      <c r="O30" s="53">
        <v>0</v>
      </c>
      <c r="P30" s="53"/>
      <c r="Q30" s="53">
        <v>0</v>
      </c>
      <c r="R30" s="53"/>
      <c r="S30" s="53">
        <v>-13801297</v>
      </c>
      <c r="T30" s="53"/>
      <c r="U30" s="53">
        <v>-20746219</v>
      </c>
      <c r="V30" s="53"/>
      <c r="W30" s="53">
        <v>14667598824</v>
      </c>
      <c r="X30" s="53"/>
      <c r="Y30" s="53">
        <v>76021917</v>
      </c>
      <c r="Z30" s="53"/>
      <c r="AA30" s="53">
        <v>14743620741</v>
      </c>
    </row>
    <row r="31" spans="1:27" ht="15" customHeight="1">
      <c r="A31" s="30" t="s">
        <v>130</v>
      </c>
      <c r="D31" s="33"/>
      <c r="E31" s="54"/>
      <c r="F31" s="54"/>
      <c r="G31" s="54"/>
      <c r="H31" s="54"/>
      <c r="I31" s="54"/>
      <c r="J31" s="54"/>
      <c r="K31" s="54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4"/>
      <c r="Z31" s="54"/>
      <c r="AA31" s="54"/>
    </row>
    <row r="32" spans="1:27" ht="15" customHeight="1">
      <c r="A32" s="55" t="s">
        <v>203</v>
      </c>
      <c r="C32" s="31" t="s">
        <v>244</v>
      </c>
      <c r="D32" s="33"/>
      <c r="E32" s="54">
        <v>0</v>
      </c>
      <c r="F32" s="54"/>
      <c r="G32" s="54">
        <v>0</v>
      </c>
      <c r="H32" s="54"/>
      <c r="I32" s="54">
        <v>0</v>
      </c>
      <c r="J32" s="54"/>
      <c r="K32" s="54">
        <v>0</v>
      </c>
      <c r="L32" s="53"/>
      <c r="M32" s="53">
        <v>-519105409</v>
      </c>
      <c r="N32" s="53"/>
      <c r="O32" s="53">
        <v>0</v>
      </c>
      <c r="P32" s="53"/>
      <c r="Q32" s="53">
        <v>0</v>
      </c>
      <c r="R32" s="53"/>
      <c r="S32" s="53">
        <v>0</v>
      </c>
      <c r="T32" s="53"/>
      <c r="U32" s="53">
        <v>-519105409</v>
      </c>
      <c r="V32" s="53"/>
      <c r="W32" s="53">
        <v>-519105409</v>
      </c>
      <c r="X32" s="53"/>
      <c r="Y32" s="54">
        <v>45989758</v>
      </c>
      <c r="Z32" s="54"/>
      <c r="AA32" s="54">
        <v>-473115651</v>
      </c>
    </row>
    <row r="33" spans="1:27" ht="15" customHeight="1">
      <c r="A33" s="55" t="s">
        <v>115</v>
      </c>
      <c r="C33" s="31">
        <v>32</v>
      </c>
      <c r="D33" s="33"/>
      <c r="E33" s="54">
        <v>0</v>
      </c>
      <c r="F33" s="54"/>
      <c r="G33" s="54">
        <v>0</v>
      </c>
      <c r="H33" s="54"/>
      <c r="I33" s="54">
        <v>0</v>
      </c>
      <c r="J33" s="54"/>
      <c r="K33" s="54">
        <v>-746000000</v>
      </c>
      <c r="L33" s="53"/>
      <c r="M33" s="53">
        <v>0</v>
      </c>
      <c r="N33" s="53"/>
      <c r="O33" s="53">
        <v>0</v>
      </c>
      <c r="P33" s="53"/>
      <c r="Q33" s="53">
        <v>0</v>
      </c>
      <c r="R33" s="53"/>
      <c r="S33" s="53">
        <v>0</v>
      </c>
      <c r="T33" s="53"/>
      <c r="U33" s="53">
        <v>0</v>
      </c>
      <c r="V33" s="53"/>
      <c r="W33" s="53">
        <v>-746000000</v>
      </c>
      <c r="X33" s="53"/>
      <c r="Y33" s="54">
        <v>0</v>
      </c>
      <c r="Z33" s="54"/>
      <c r="AA33" s="54">
        <v>-746000000</v>
      </c>
    </row>
    <row r="34" spans="1:27" ht="15" customHeight="1">
      <c r="A34" s="55" t="s">
        <v>251</v>
      </c>
      <c r="C34" s="31" t="s">
        <v>244</v>
      </c>
      <c r="D34" s="33"/>
      <c r="E34" s="54"/>
      <c r="F34" s="54"/>
      <c r="G34" s="54"/>
      <c r="H34" s="54"/>
      <c r="I34" s="54"/>
      <c r="J34" s="54"/>
      <c r="K34" s="54">
        <v>0</v>
      </c>
      <c r="L34" s="53"/>
      <c r="M34" s="53">
        <v>-175796662</v>
      </c>
      <c r="N34" s="53"/>
      <c r="O34" s="53">
        <v>0</v>
      </c>
      <c r="P34" s="53"/>
      <c r="Q34" s="53">
        <v>0</v>
      </c>
      <c r="R34" s="53"/>
      <c r="S34" s="53">
        <v>0</v>
      </c>
      <c r="T34" s="53"/>
      <c r="U34" s="53">
        <v>-175796662</v>
      </c>
      <c r="V34" s="53"/>
      <c r="W34" s="53">
        <v>-175796662</v>
      </c>
      <c r="X34" s="53"/>
      <c r="Y34" s="54">
        <v>345902850</v>
      </c>
      <c r="Z34" s="54"/>
      <c r="AA34" s="54">
        <v>170106188</v>
      </c>
    </row>
    <row r="35" spans="1:27" ht="15" customHeight="1">
      <c r="A35" s="55" t="s">
        <v>198</v>
      </c>
      <c r="D35" s="33"/>
      <c r="E35" s="54"/>
      <c r="F35" s="54"/>
      <c r="G35" s="54"/>
      <c r="H35" s="54"/>
      <c r="I35" s="54"/>
      <c r="J35" s="54"/>
      <c r="K35" s="54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4"/>
      <c r="Z35" s="54"/>
      <c r="AA35" s="54"/>
    </row>
    <row r="36" spans="1:27" ht="15" customHeight="1">
      <c r="A36" s="55"/>
      <c r="B36" s="34" t="s">
        <v>199</v>
      </c>
      <c r="D36" s="33"/>
      <c r="E36" s="54">
        <v>0</v>
      </c>
      <c r="F36" s="54"/>
      <c r="G36" s="54">
        <v>0</v>
      </c>
      <c r="H36" s="54"/>
      <c r="I36" s="54">
        <v>0</v>
      </c>
      <c r="J36" s="54"/>
      <c r="K36" s="54">
        <v>0</v>
      </c>
      <c r="L36" s="53"/>
      <c r="M36" s="53">
        <v>0</v>
      </c>
      <c r="N36" s="53"/>
      <c r="O36" s="53">
        <v>0</v>
      </c>
      <c r="P36" s="53"/>
      <c r="Q36" s="53">
        <v>0</v>
      </c>
      <c r="R36" s="53"/>
      <c r="S36" s="53">
        <v>0</v>
      </c>
      <c r="T36" s="53"/>
      <c r="U36" s="53">
        <v>0</v>
      </c>
      <c r="V36" s="53"/>
      <c r="W36" s="53">
        <v>0</v>
      </c>
      <c r="X36" s="53"/>
      <c r="Y36" s="54">
        <v>20810949</v>
      </c>
      <c r="Z36" s="54"/>
      <c r="AA36" s="54">
        <v>20810949</v>
      </c>
    </row>
    <row r="37" spans="1:27" ht="15" customHeight="1">
      <c r="A37" s="55" t="s">
        <v>258</v>
      </c>
      <c r="D37" s="33"/>
      <c r="E37" s="54"/>
      <c r="F37" s="54"/>
      <c r="G37" s="54"/>
      <c r="H37" s="54"/>
      <c r="I37" s="54"/>
      <c r="J37" s="54"/>
      <c r="K37" s="54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4"/>
      <c r="Z37" s="54"/>
      <c r="AA37" s="54"/>
    </row>
    <row r="38" spans="1:27" ht="15" customHeight="1">
      <c r="A38" s="55"/>
      <c r="B38" s="34" t="s">
        <v>259</v>
      </c>
      <c r="D38" s="33"/>
      <c r="E38" s="54"/>
      <c r="F38" s="54"/>
      <c r="G38" s="54"/>
      <c r="H38" s="54"/>
      <c r="I38" s="54"/>
      <c r="J38" s="54"/>
      <c r="K38" s="54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4"/>
      <c r="Z38" s="54"/>
      <c r="AA38" s="54"/>
    </row>
    <row r="39" spans="1:27" ht="15" customHeight="1">
      <c r="A39" s="55"/>
      <c r="B39" s="34" t="s">
        <v>266</v>
      </c>
      <c r="D39" s="33"/>
      <c r="E39" s="54">
        <v>0</v>
      </c>
      <c r="F39" s="54"/>
      <c r="G39" s="54">
        <v>0</v>
      </c>
      <c r="H39" s="54"/>
      <c r="I39" s="54">
        <v>0</v>
      </c>
      <c r="J39" s="54"/>
      <c r="K39" s="54">
        <v>0</v>
      </c>
      <c r="L39" s="53"/>
      <c r="M39" s="53">
        <v>0</v>
      </c>
      <c r="N39" s="53"/>
      <c r="O39" s="53">
        <v>0</v>
      </c>
      <c r="P39" s="53"/>
      <c r="Q39" s="53">
        <v>0</v>
      </c>
      <c r="R39" s="53"/>
      <c r="S39" s="53">
        <v>0</v>
      </c>
      <c r="T39" s="53"/>
      <c r="U39" s="53"/>
      <c r="V39" s="53"/>
      <c r="W39" s="53"/>
      <c r="X39" s="53"/>
      <c r="Y39" s="54">
        <v>835759558</v>
      </c>
      <c r="Z39" s="54"/>
      <c r="AA39" s="54">
        <v>835759558</v>
      </c>
    </row>
    <row r="40" spans="1:27" ht="15" customHeight="1">
      <c r="A40" s="55" t="s">
        <v>202</v>
      </c>
      <c r="D40" s="33"/>
      <c r="E40" s="61">
        <v>0</v>
      </c>
      <c r="F40" s="54"/>
      <c r="G40" s="61">
        <v>0</v>
      </c>
      <c r="H40" s="54"/>
      <c r="I40" s="61">
        <v>0</v>
      </c>
      <c r="J40" s="54"/>
      <c r="K40" s="61">
        <v>4975210895</v>
      </c>
      <c r="L40" s="53"/>
      <c r="M40" s="62">
        <v>0</v>
      </c>
      <c r="N40" s="57"/>
      <c r="O40" s="62">
        <v>-15699109</v>
      </c>
      <c r="P40" s="57"/>
      <c r="Q40" s="62">
        <v>-63358100</v>
      </c>
      <c r="R40" s="57"/>
      <c r="S40" s="62">
        <v>15812626</v>
      </c>
      <c r="T40" s="57"/>
      <c r="U40" s="62">
        <v>-63244583</v>
      </c>
      <c r="V40" s="53"/>
      <c r="W40" s="61">
        <v>4911966312</v>
      </c>
      <c r="X40" s="53"/>
      <c r="Y40" s="61">
        <v>54477289</v>
      </c>
      <c r="Z40" s="54"/>
      <c r="AA40" s="61">
        <v>4966443601</v>
      </c>
    </row>
    <row r="41" spans="1:26" ht="6" customHeight="1">
      <c r="A41" s="55"/>
      <c r="D41" s="33"/>
      <c r="F41" s="33"/>
      <c r="H41" s="33"/>
      <c r="J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Z41" s="33"/>
    </row>
    <row r="42" spans="1:27" ht="15" customHeight="1" thickBot="1">
      <c r="A42" s="30" t="s">
        <v>181</v>
      </c>
      <c r="D42" s="59"/>
      <c r="E42" s="60">
        <v>373000000</v>
      </c>
      <c r="F42" s="33"/>
      <c r="G42" s="60">
        <v>3680616000</v>
      </c>
      <c r="H42" s="33"/>
      <c r="I42" s="60">
        <v>37300000</v>
      </c>
      <c r="J42" s="33"/>
      <c r="K42" s="60">
        <v>14826639938</v>
      </c>
      <c r="L42" s="33"/>
      <c r="M42" s="60">
        <v>-701846993</v>
      </c>
      <c r="N42" s="56"/>
      <c r="O42" s="60">
        <v>-15699109</v>
      </c>
      <c r="P42" s="56"/>
      <c r="Q42" s="60">
        <v>-63358100</v>
      </c>
      <c r="R42" s="56"/>
      <c r="S42" s="60">
        <v>2011329</v>
      </c>
      <c r="T42" s="56"/>
      <c r="U42" s="60">
        <v>-778892873</v>
      </c>
      <c r="V42" s="33"/>
      <c r="W42" s="60">
        <v>18138663065</v>
      </c>
      <c r="X42" s="33"/>
      <c r="Y42" s="60">
        <v>1378962321</v>
      </c>
      <c r="Z42" s="33"/>
      <c r="AA42" s="60">
        <v>19517625386</v>
      </c>
    </row>
    <row r="43" spans="1:27" ht="15" customHeight="1" thickTop="1">
      <c r="A43" s="30"/>
      <c r="D43" s="59"/>
      <c r="E43" s="56"/>
      <c r="F43" s="33"/>
      <c r="G43" s="56"/>
      <c r="H43" s="33"/>
      <c r="I43" s="56"/>
      <c r="J43" s="33"/>
      <c r="K43" s="56"/>
      <c r="L43" s="33"/>
      <c r="M43" s="56"/>
      <c r="N43" s="56"/>
      <c r="O43" s="56"/>
      <c r="P43" s="56"/>
      <c r="Q43" s="56"/>
      <c r="R43" s="56"/>
      <c r="S43" s="56"/>
      <c r="T43" s="56"/>
      <c r="U43" s="56"/>
      <c r="V43" s="33"/>
      <c r="W43" s="56"/>
      <c r="X43" s="33"/>
      <c r="Y43" s="56"/>
      <c r="Z43" s="33"/>
      <c r="AA43" s="56"/>
    </row>
    <row r="44" spans="1:27" ht="15" customHeight="1">
      <c r="A44" s="30"/>
      <c r="D44" s="59"/>
      <c r="E44" s="56"/>
      <c r="F44" s="33"/>
      <c r="G44" s="56"/>
      <c r="H44" s="33"/>
      <c r="I44" s="56"/>
      <c r="J44" s="33"/>
      <c r="K44" s="56"/>
      <c r="L44" s="33"/>
      <c r="M44" s="56"/>
      <c r="N44" s="56"/>
      <c r="O44" s="56"/>
      <c r="P44" s="56"/>
      <c r="Q44" s="56"/>
      <c r="R44" s="56"/>
      <c r="S44" s="56"/>
      <c r="T44" s="56"/>
      <c r="U44" s="56"/>
      <c r="V44" s="33"/>
      <c r="W44" s="56"/>
      <c r="X44" s="33"/>
      <c r="Y44" s="56"/>
      <c r="Z44" s="33"/>
      <c r="AA44" s="56"/>
    </row>
    <row r="45" spans="1:27" ht="15" customHeight="1">
      <c r="A45" s="30"/>
      <c r="D45" s="59"/>
      <c r="E45" s="56"/>
      <c r="F45" s="33"/>
      <c r="G45" s="56"/>
      <c r="H45" s="33"/>
      <c r="I45" s="56"/>
      <c r="J45" s="33"/>
      <c r="K45" s="56"/>
      <c r="L45" s="33"/>
      <c r="M45" s="56"/>
      <c r="N45" s="56"/>
      <c r="O45" s="56"/>
      <c r="P45" s="56"/>
      <c r="Q45" s="56"/>
      <c r="R45" s="56"/>
      <c r="S45" s="56"/>
      <c r="T45" s="56"/>
      <c r="U45" s="56"/>
      <c r="V45" s="33"/>
      <c r="W45" s="56"/>
      <c r="X45" s="33"/>
      <c r="Y45" s="56"/>
      <c r="Z45" s="33"/>
      <c r="AA45" s="56"/>
    </row>
    <row r="46" spans="1:27" ht="15" customHeight="1">
      <c r="A46" s="30"/>
      <c r="D46" s="59"/>
      <c r="E46" s="56"/>
      <c r="F46" s="33"/>
      <c r="G46" s="56"/>
      <c r="H46" s="33"/>
      <c r="I46" s="56"/>
      <c r="J46" s="33"/>
      <c r="K46" s="56"/>
      <c r="L46" s="33"/>
      <c r="M46" s="56"/>
      <c r="N46" s="56"/>
      <c r="O46" s="56"/>
      <c r="P46" s="56"/>
      <c r="Q46" s="56"/>
      <c r="R46" s="56"/>
      <c r="S46" s="56"/>
      <c r="T46" s="56"/>
      <c r="U46" s="56"/>
      <c r="V46" s="33"/>
      <c r="W46" s="56"/>
      <c r="X46" s="33"/>
      <c r="Y46" s="56"/>
      <c r="Z46" s="33"/>
      <c r="AA46" s="56"/>
    </row>
    <row r="47" spans="1:27" ht="15" customHeight="1">
      <c r="A47" s="30"/>
      <c r="D47" s="59"/>
      <c r="E47" s="56"/>
      <c r="F47" s="33"/>
      <c r="G47" s="56"/>
      <c r="H47" s="33"/>
      <c r="I47" s="56"/>
      <c r="J47" s="33"/>
      <c r="K47" s="56"/>
      <c r="L47" s="33"/>
      <c r="M47" s="56"/>
      <c r="N47" s="56"/>
      <c r="O47" s="56"/>
      <c r="P47" s="56"/>
      <c r="Q47" s="56"/>
      <c r="R47" s="56"/>
      <c r="S47" s="56"/>
      <c r="T47" s="56"/>
      <c r="U47" s="56"/>
      <c r="V47" s="33"/>
      <c r="W47" s="56"/>
      <c r="X47" s="33"/>
      <c r="Y47" s="56"/>
      <c r="Z47" s="33"/>
      <c r="AA47" s="56"/>
    </row>
    <row r="48" spans="1:27" ht="15" customHeight="1">
      <c r="A48" s="30"/>
      <c r="D48" s="59"/>
      <c r="E48" s="56"/>
      <c r="F48" s="33"/>
      <c r="G48" s="56"/>
      <c r="H48" s="33"/>
      <c r="I48" s="56"/>
      <c r="J48" s="33"/>
      <c r="K48" s="56"/>
      <c r="L48" s="33"/>
      <c r="M48" s="56"/>
      <c r="N48" s="56"/>
      <c r="O48" s="56"/>
      <c r="P48" s="56"/>
      <c r="Q48" s="56"/>
      <c r="R48" s="56"/>
      <c r="S48" s="56"/>
      <c r="T48" s="56"/>
      <c r="U48" s="56"/>
      <c r="V48" s="33"/>
      <c r="W48" s="56"/>
      <c r="X48" s="33"/>
      <c r="Y48" s="56"/>
      <c r="Z48" s="33"/>
      <c r="AA48" s="56"/>
    </row>
    <row r="49" spans="1:27" ht="15" customHeight="1">
      <c r="A49" s="30"/>
      <c r="D49" s="59"/>
      <c r="E49" s="56"/>
      <c r="F49" s="33"/>
      <c r="G49" s="56"/>
      <c r="H49" s="33"/>
      <c r="I49" s="56"/>
      <c r="J49" s="33"/>
      <c r="K49" s="56"/>
      <c r="L49" s="33"/>
      <c r="M49" s="56"/>
      <c r="N49" s="56"/>
      <c r="O49" s="56"/>
      <c r="P49" s="56"/>
      <c r="Q49" s="56"/>
      <c r="R49" s="56"/>
      <c r="S49" s="56"/>
      <c r="T49" s="56"/>
      <c r="U49" s="56"/>
      <c r="V49" s="33"/>
      <c r="W49" s="56"/>
      <c r="X49" s="33"/>
      <c r="Y49" s="56"/>
      <c r="Z49" s="33"/>
      <c r="AA49" s="56"/>
    </row>
    <row r="50" spans="1:27" ht="15" customHeight="1">
      <c r="A50" s="30"/>
      <c r="D50" s="59"/>
      <c r="E50" s="56"/>
      <c r="F50" s="33"/>
      <c r="G50" s="56"/>
      <c r="H50" s="33"/>
      <c r="I50" s="56"/>
      <c r="J50" s="33"/>
      <c r="K50" s="56"/>
      <c r="L50" s="33"/>
      <c r="M50" s="56"/>
      <c r="N50" s="56"/>
      <c r="O50" s="56"/>
      <c r="P50" s="56"/>
      <c r="Q50" s="56"/>
      <c r="R50" s="56"/>
      <c r="S50" s="56"/>
      <c r="T50" s="56"/>
      <c r="U50" s="56"/>
      <c r="V50" s="33"/>
      <c r="W50" s="56"/>
      <c r="X50" s="33"/>
      <c r="Y50" s="56"/>
      <c r="Z50" s="33"/>
      <c r="AA50" s="56"/>
    </row>
    <row r="51" spans="1:27" ht="11.25">
      <c r="A51" s="30"/>
      <c r="D51" s="59"/>
      <c r="E51" s="56"/>
      <c r="F51" s="33"/>
      <c r="G51" s="56"/>
      <c r="H51" s="33"/>
      <c r="I51" s="56"/>
      <c r="J51" s="33"/>
      <c r="K51" s="56"/>
      <c r="L51" s="33"/>
      <c r="M51" s="56"/>
      <c r="N51" s="56"/>
      <c r="O51" s="56"/>
      <c r="P51" s="56"/>
      <c r="Q51" s="56"/>
      <c r="R51" s="56"/>
      <c r="S51" s="56"/>
      <c r="T51" s="56"/>
      <c r="U51" s="56"/>
      <c r="V51" s="33"/>
      <c r="W51" s="56"/>
      <c r="X51" s="33"/>
      <c r="Y51" s="56"/>
      <c r="Z51" s="33"/>
      <c r="AA51" s="56"/>
    </row>
    <row r="52" spans="1:27" ht="4.5" customHeight="1">
      <c r="A52" s="30"/>
      <c r="D52" s="59"/>
      <c r="E52" s="56"/>
      <c r="F52" s="33"/>
      <c r="G52" s="56"/>
      <c r="H52" s="33"/>
      <c r="I52" s="56"/>
      <c r="J52" s="33"/>
      <c r="K52" s="56"/>
      <c r="L52" s="33"/>
      <c r="M52" s="56"/>
      <c r="N52" s="56"/>
      <c r="O52" s="56"/>
      <c r="P52" s="56"/>
      <c r="Q52" s="56"/>
      <c r="R52" s="56"/>
      <c r="S52" s="56"/>
      <c r="T52" s="56"/>
      <c r="U52" s="56"/>
      <c r="V52" s="33"/>
      <c r="W52" s="56"/>
      <c r="X52" s="33"/>
      <c r="Y52" s="56"/>
      <c r="Z52" s="33"/>
      <c r="AA52" s="56"/>
    </row>
    <row r="53" spans="1:27" ht="21.75" customHeight="1">
      <c r="A53" s="127" t="str">
        <f>9!A73:L73</f>
        <v>The notes to the consolidated and separate financial statements on pages 15 to 81 are an integral part of these financial statements.</v>
      </c>
      <c r="B53" s="63"/>
      <c r="C53" s="36"/>
      <c r="D53" s="37"/>
      <c r="E53" s="38"/>
      <c r="F53" s="37"/>
      <c r="G53" s="38"/>
      <c r="H53" s="37"/>
      <c r="I53" s="38"/>
      <c r="J53" s="37"/>
      <c r="K53" s="38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64"/>
      <c r="Z53" s="37"/>
      <c r="AA53" s="38"/>
    </row>
  </sheetData>
  <sheetProtection/>
  <mergeCells count="4">
    <mergeCell ref="E7:W7"/>
    <mergeCell ref="M8:U8"/>
    <mergeCell ref="I8:K8"/>
    <mergeCell ref="O9:S9"/>
  </mergeCells>
  <printOptions/>
  <pageMargins left="0.4" right="0.4" top="0.5" bottom="0.6" header="0.49" footer="0.4"/>
  <pageSetup firstPageNumber="10" useFirstPageNumber="1" horizontalDpi="1200" verticalDpi="1200" orientation="landscape" paperSize="9" scale="70" r:id="rId1"/>
  <headerFooter>
    <oddFooter>&amp;R&amp;"Arial,Regular"&amp;9&amp;P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R36"/>
  <sheetViews>
    <sheetView zoomScale="89" zoomScaleNormal="89" zoomScaleSheetLayoutView="95" workbookViewId="0" topLeftCell="A13">
      <selection activeCell="C38" sqref="C38"/>
    </sheetView>
  </sheetViews>
  <sheetFormatPr defaultColWidth="9.140625" defaultRowHeight="16.5" customHeight="1"/>
  <cols>
    <col min="1" max="2" width="1.1484375" style="55" customWidth="1"/>
    <col min="3" max="3" width="36.00390625" style="55" customWidth="1"/>
    <col min="4" max="4" width="6.57421875" style="66" customWidth="1"/>
    <col min="5" max="5" width="0.85546875" style="67" customWidth="1"/>
    <col min="6" max="6" width="11.7109375" style="66" customWidth="1"/>
    <col min="7" max="7" width="0.85546875" style="67" customWidth="1"/>
    <col min="8" max="8" width="11.7109375" style="55" customWidth="1"/>
    <col min="9" max="9" width="0.85546875" style="55" customWidth="1"/>
    <col min="10" max="10" width="11.7109375" style="67" customWidth="1"/>
    <col min="11" max="11" width="0.85546875" style="67" customWidth="1"/>
    <col min="12" max="12" width="12.7109375" style="67" customWidth="1"/>
    <col min="13" max="13" width="0.85546875" style="67" customWidth="1"/>
    <col min="14" max="14" width="15.7109375" style="67" customWidth="1"/>
    <col min="15" max="15" width="0.85546875" style="67" customWidth="1"/>
    <col min="16" max="16" width="11.7109375" style="67" customWidth="1"/>
    <col min="17" max="17" width="0.71875" style="67" customWidth="1"/>
    <col min="18" max="18" width="11.7109375" style="68" customWidth="1"/>
    <col min="19" max="16384" width="9.140625" style="68" customWidth="1"/>
  </cols>
  <sheetData>
    <row r="1" spans="1:18" ht="16.5" customHeight="1">
      <c r="A1" s="122" t="s">
        <v>58</v>
      </c>
      <c r="B1" s="122"/>
      <c r="C1" s="122"/>
      <c r="H1" s="30"/>
      <c r="I1" s="30"/>
      <c r="J1" s="30"/>
      <c r="K1" s="30"/>
      <c r="L1" s="55"/>
      <c r="M1" s="30"/>
      <c r="N1" s="55"/>
      <c r="O1" s="30"/>
      <c r="P1" s="55"/>
      <c r="Q1" s="55"/>
      <c r="R1" s="159"/>
    </row>
    <row r="2" spans="1:18" ht="16.5" customHeight="1">
      <c r="A2" s="122" t="s">
        <v>128</v>
      </c>
      <c r="B2" s="122"/>
      <c r="C2" s="122"/>
      <c r="H2" s="30"/>
      <c r="I2" s="30"/>
      <c r="J2" s="30"/>
      <c r="K2" s="30"/>
      <c r="L2" s="55"/>
      <c r="M2" s="30"/>
      <c r="N2" s="55"/>
      <c r="O2" s="30"/>
      <c r="P2" s="55"/>
      <c r="Q2" s="55"/>
      <c r="R2" s="35"/>
    </row>
    <row r="3" spans="1:18" ht="16.5" customHeight="1">
      <c r="A3" s="123" t="s">
        <v>182</v>
      </c>
      <c r="B3" s="124"/>
      <c r="C3" s="124"/>
      <c r="D3" s="70"/>
      <c r="E3" s="72"/>
      <c r="F3" s="70"/>
      <c r="G3" s="72"/>
      <c r="H3" s="69"/>
      <c r="I3" s="69"/>
      <c r="J3" s="69"/>
      <c r="K3" s="69"/>
      <c r="L3" s="71"/>
      <c r="M3" s="69"/>
      <c r="N3" s="71"/>
      <c r="O3" s="69"/>
      <c r="P3" s="71"/>
      <c r="Q3" s="71"/>
      <c r="R3" s="69"/>
    </row>
    <row r="4" spans="1:18" ht="15.75" customHeight="1">
      <c r="A4" s="30"/>
      <c r="D4" s="125"/>
      <c r="E4" s="74"/>
      <c r="F4" s="15"/>
      <c r="G4" s="74"/>
      <c r="H4" s="15"/>
      <c r="I4" s="15"/>
      <c r="J4" s="74"/>
      <c r="K4" s="74"/>
      <c r="L4" s="15"/>
      <c r="M4" s="74"/>
      <c r="N4" s="15"/>
      <c r="O4" s="74"/>
      <c r="P4" s="15"/>
      <c r="Q4" s="15"/>
      <c r="R4" s="15"/>
    </row>
    <row r="5" spans="1:18" ht="15.75" customHeight="1">
      <c r="A5" s="30"/>
      <c r="D5" s="125"/>
      <c r="E5" s="74"/>
      <c r="F5" s="15"/>
      <c r="G5" s="74"/>
      <c r="H5" s="15"/>
      <c r="I5" s="15"/>
      <c r="J5" s="74"/>
      <c r="K5" s="74"/>
      <c r="L5" s="15"/>
      <c r="M5" s="74"/>
      <c r="N5" s="15"/>
      <c r="O5" s="74"/>
      <c r="P5" s="15"/>
      <c r="Q5" s="15"/>
      <c r="R5" s="15"/>
    </row>
    <row r="6" spans="6:18" ht="15.75" customHeight="1">
      <c r="F6" s="165" t="s">
        <v>133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</row>
    <row r="7" spans="6:18" ht="15.75" customHeight="1">
      <c r="F7" s="46"/>
      <c r="J7" s="154"/>
      <c r="K7" s="154"/>
      <c r="L7" s="154"/>
      <c r="M7" s="154"/>
      <c r="N7" s="154"/>
      <c r="O7" s="154"/>
      <c r="P7" s="154"/>
      <c r="Q7" s="73"/>
      <c r="R7" s="74"/>
    </row>
    <row r="8" spans="6:18" ht="15.75" customHeight="1">
      <c r="F8" s="46"/>
      <c r="J8" s="169" t="s">
        <v>46</v>
      </c>
      <c r="K8" s="169"/>
      <c r="L8" s="169"/>
      <c r="M8" s="154"/>
      <c r="N8" s="169" t="s">
        <v>134</v>
      </c>
      <c r="O8" s="169"/>
      <c r="P8" s="169"/>
      <c r="Q8" s="73"/>
      <c r="R8" s="74"/>
    </row>
    <row r="9" spans="6:18" ht="15.75" customHeight="1">
      <c r="F9" s="46"/>
      <c r="J9" s="73"/>
      <c r="K9" s="73"/>
      <c r="L9" s="73"/>
      <c r="M9" s="154"/>
      <c r="N9" s="74" t="s">
        <v>232</v>
      </c>
      <c r="O9" s="154"/>
      <c r="P9" s="47"/>
      <c r="Q9" s="73"/>
      <c r="R9" s="74"/>
    </row>
    <row r="10" spans="6:18" ht="15.75" customHeight="1">
      <c r="F10" s="46"/>
      <c r="J10" s="73"/>
      <c r="K10" s="73"/>
      <c r="L10" s="73"/>
      <c r="M10" s="154"/>
      <c r="N10" s="156" t="s">
        <v>231</v>
      </c>
      <c r="O10" s="154"/>
      <c r="P10" s="47"/>
      <c r="Q10" s="73"/>
      <c r="R10" s="74"/>
    </row>
    <row r="11" spans="6:18" ht="15.75" customHeight="1">
      <c r="F11" s="46" t="s">
        <v>38</v>
      </c>
      <c r="J11" s="73"/>
      <c r="K11" s="73"/>
      <c r="L11" s="73"/>
      <c r="M11" s="73"/>
      <c r="N11" s="47" t="s">
        <v>225</v>
      </c>
      <c r="O11" s="73"/>
      <c r="P11" s="47" t="s">
        <v>147</v>
      </c>
      <c r="Q11" s="73"/>
      <c r="R11" s="74"/>
    </row>
    <row r="12" spans="1:18" ht="15.75" customHeight="1">
      <c r="A12" s="30"/>
      <c r="F12" s="46" t="s">
        <v>37</v>
      </c>
      <c r="G12" s="74"/>
      <c r="H12" s="46" t="s">
        <v>40</v>
      </c>
      <c r="I12" s="74"/>
      <c r="J12" s="46"/>
      <c r="K12" s="45"/>
      <c r="L12" s="48"/>
      <c r="M12" s="45"/>
      <c r="N12" s="47" t="s">
        <v>227</v>
      </c>
      <c r="O12" s="45"/>
      <c r="P12" s="47" t="s">
        <v>148</v>
      </c>
      <c r="Q12" s="48"/>
      <c r="R12" s="74"/>
    </row>
    <row r="13" spans="1:18" ht="15.75" customHeight="1">
      <c r="A13" s="30"/>
      <c r="F13" s="35" t="s">
        <v>25</v>
      </c>
      <c r="G13" s="74"/>
      <c r="H13" s="46" t="s">
        <v>39</v>
      </c>
      <c r="I13" s="74"/>
      <c r="J13" s="46" t="s">
        <v>81</v>
      </c>
      <c r="K13" s="45"/>
      <c r="L13" s="48" t="s">
        <v>19</v>
      </c>
      <c r="M13" s="45"/>
      <c r="N13" s="47" t="s">
        <v>226</v>
      </c>
      <c r="O13" s="45"/>
      <c r="P13" s="47" t="s">
        <v>129</v>
      </c>
      <c r="Q13" s="48"/>
      <c r="R13" s="48" t="s">
        <v>131</v>
      </c>
    </row>
    <row r="14" spans="1:18" ht="15.75" customHeight="1">
      <c r="A14" s="30"/>
      <c r="D14" s="75" t="s">
        <v>100</v>
      </c>
      <c r="F14" s="5" t="s">
        <v>124</v>
      </c>
      <c r="G14" s="126"/>
      <c r="H14" s="5" t="s">
        <v>124</v>
      </c>
      <c r="I14" s="74"/>
      <c r="J14" s="5" t="s">
        <v>124</v>
      </c>
      <c r="K14" s="50"/>
      <c r="L14" s="5" t="s">
        <v>124</v>
      </c>
      <c r="M14" s="50"/>
      <c r="N14" s="5" t="s">
        <v>124</v>
      </c>
      <c r="O14" s="50"/>
      <c r="P14" s="5" t="s">
        <v>124</v>
      </c>
      <c r="Q14" s="51"/>
      <c r="R14" s="5" t="s">
        <v>124</v>
      </c>
    </row>
    <row r="15" spans="1:10" ht="7.5" customHeight="1">
      <c r="A15" s="30"/>
      <c r="F15" s="55"/>
      <c r="H15" s="66"/>
      <c r="I15" s="66"/>
      <c r="J15" s="55"/>
    </row>
    <row r="16" spans="1:18" ht="15.75" customHeight="1">
      <c r="A16" s="30" t="s">
        <v>142</v>
      </c>
      <c r="B16" s="76"/>
      <c r="F16" s="68">
        <v>373000000</v>
      </c>
      <c r="G16" s="68"/>
      <c r="H16" s="68">
        <v>3680616000</v>
      </c>
      <c r="I16" s="68"/>
      <c r="J16" s="68">
        <v>37300000</v>
      </c>
      <c r="K16" s="68"/>
      <c r="L16" s="68">
        <v>5429878792</v>
      </c>
      <c r="M16" s="68"/>
      <c r="N16" s="15">
        <v>0</v>
      </c>
      <c r="O16" s="68"/>
      <c r="P16" s="15">
        <v>0</v>
      </c>
      <c r="Q16" s="68"/>
      <c r="R16" s="15">
        <v>9520794792</v>
      </c>
    </row>
    <row r="17" spans="1:17" ht="15.75" customHeight="1">
      <c r="A17" s="30" t="s">
        <v>130</v>
      </c>
      <c r="B17" s="76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8" ht="15.75" customHeight="1">
      <c r="B18" s="68" t="s">
        <v>115</v>
      </c>
      <c r="D18" s="66">
        <v>32</v>
      </c>
      <c r="F18" s="15">
        <v>0</v>
      </c>
      <c r="G18" s="77"/>
      <c r="H18" s="15">
        <v>0</v>
      </c>
      <c r="I18" s="15"/>
      <c r="J18" s="15">
        <v>0</v>
      </c>
      <c r="L18" s="15">
        <v>-559500000</v>
      </c>
      <c r="N18" s="15">
        <v>0</v>
      </c>
      <c r="P18" s="15">
        <v>0</v>
      </c>
      <c r="Q18" s="15"/>
      <c r="R18" s="15">
        <v>-559500000</v>
      </c>
    </row>
    <row r="19" spans="2:18" ht="15.75" customHeight="1">
      <c r="B19" s="55" t="s">
        <v>125</v>
      </c>
      <c r="F19" s="14">
        <v>0</v>
      </c>
      <c r="G19" s="77"/>
      <c r="H19" s="14">
        <v>0</v>
      </c>
      <c r="I19" s="15"/>
      <c r="J19" s="14">
        <v>0</v>
      </c>
      <c r="L19" s="14">
        <v>4015349682</v>
      </c>
      <c r="N19" s="14">
        <v>0</v>
      </c>
      <c r="P19" s="14">
        <v>0</v>
      </c>
      <c r="Q19" s="15"/>
      <c r="R19" s="14">
        <v>4015349682</v>
      </c>
    </row>
    <row r="20" spans="6:18" ht="7.5" customHeight="1">
      <c r="F20" s="15"/>
      <c r="G20" s="77"/>
      <c r="H20" s="15"/>
      <c r="I20" s="77"/>
      <c r="J20" s="15"/>
      <c r="K20" s="77"/>
      <c r="L20" s="15"/>
      <c r="M20" s="77"/>
      <c r="N20" s="15"/>
      <c r="O20" s="77"/>
      <c r="P20" s="15"/>
      <c r="Q20" s="15"/>
      <c r="R20" s="15"/>
    </row>
    <row r="21" spans="1:18" ht="15.75" customHeight="1" thickBot="1">
      <c r="A21" s="30" t="s">
        <v>143</v>
      </c>
      <c r="F21" s="78">
        <v>373000000</v>
      </c>
      <c r="G21" s="77"/>
      <c r="H21" s="78">
        <v>3680616000</v>
      </c>
      <c r="I21" s="77"/>
      <c r="J21" s="78">
        <v>37300000</v>
      </c>
      <c r="K21" s="77"/>
      <c r="L21" s="78">
        <v>8885728474</v>
      </c>
      <c r="M21" s="77"/>
      <c r="N21" s="78">
        <v>0</v>
      </c>
      <c r="O21" s="77"/>
      <c r="P21" s="78">
        <v>0</v>
      </c>
      <c r="Q21" s="15"/>
      <c r="R21" s="78">
        <v>12976644474</v>
      </c>
    </row>
    <row r="22" ht="15.75" customHeight="1" thickTop="1"/>
    <row r="23" spans="1:18" ht="15.75" customHeight="1">
      <c r="A23" s="30" t="s">
        <v>180</v>
      </c>
      <c r="B23" s="76"/>
      <c r="F23" s="68">
        <v>373000000</v>
      </c>
      <c r="G23" s="68"/>
      <c r="H23" s="68">
        <v>3680616000</v>
      </c>
      <c r="I23" s="68"/>
      <c r="J23" s="68">
        <v>37300000</v>
      </c>
      <c r="K23" s="68"/>
      <c r="L23" s="68">
        <v>8885728474</v>
      </c>
      <c r="M23" s="68"/>
      <c r="N23" s="15">
        <v>0</v>
      </c>
      <c r="O23" s="68"/>
      <c r="P23" s="15">
        <v>0</v>
      </c>
      <c r="Q23" s="68"/>
      <c r="R23" s="68">
        <v>12976644474</v>
      </c>
    </row>
    <row r="24" spans="1:17" ht="15.75" customHeight="1">
      <c r="A24" s="30" t="s">
        <v>130</v>
      </c>
      <c r="B24" s="76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8" ht="15.75" customHeight="1">
      <c r="B25" s="68" t="s">
        <v>115</v>
      </c>
      <c r="D25" s="66">
        <v>32</v>
      </c>
      <c r="F25" s="15">
        <v>0</v>
      </c>
      <c r="G25" s="77"/>
      <c r="H25" s="15">
        <v>0</v>
      </c>
      <c r="I25" s="15"/>
      <c r="J25" s="15">
        <v>0</v>
      </c>
      <c r="L25" s="15">
        <v>-746000000</v>
      </c>
      <c r="N25" s="15">
        <v>0</v>
      </c>
      <c r="P25" s="15">
        <v>0</v>
      </c>
      <c r="Q25" s="15"/>
      <c r="R25" s="15">
        <v>-746000000</v>
      </c>
    </row>
    <row r="26" spans="2:18" ht="15.75" customHeight="1">
      <c r="B26" s="55" t="s">
        <v>202</v>
      </c>
      <c r="F26" s="14">
        <v>0</v>
      </c>
      <c r="G26" s="77"/>
      <c r="H26" s="14">
        <v>0</v>
      </c>
      <c r="I26" s="15"/>
      <c r="J26" s="14">
        <v>0</v>
      </c>
      <c r="L26" s="14">
        <v>3486295295</v>
      </c>
      <c r="N26" s="14">
        <v>-16007109</v>
      </c>
      <c r="P26" s="14">
        <v>-16007109</v>
      </c>
      <c r="Q26" s="15"/>
      <c r="R26" s="14">
        <v>3470288186</v>
      </c>
    </row>
    <row r="27" spans="6:18" ht="7.5" customHeight="1">
      <c r="F27" s="15"/>
      <c r="G27" s="77"/>
      <c r="H27" s="15"/>
      <c r="I27" s="77"/>
      <c r="J27" s="15"/>
      <c r="K27" s="77"/>
      <c r="L27" s="15"/>
      <c r="M27" s="77"/>
      <c r="N27" s="15"/>
      <c r="O27" s="77"/>
      <c r="P27" s="15"/>
      <c r="Q27" s="15"/>
      <c r="R27" s="15"/>
    </row>
    <row r="28" spans="1:18" ht="15.75" customHeight="1" thickBot="1">
      <c r="A28" s="30" t="s">
        <v>181</v>
      </c>
      <c r="F28" s="78">
        <v>373000000</v>
      </c>
      <c r="G28" s="77"/>
      <c r="H28" s="78">
        <v>3680616000</v>
      </c>
      <c r="I28" s="77"/>
      <c r="J28" s="78">
        <v>37300000</v>
      </c>
      <c r="K28" s="77"/>
      <c r="L28" s="78">
        <v>11626023769</v>
      </c>
      <c r="M28" s="77"/>
      <c r="N28" s="78">
        <v>-16007109</v>
      </c>
      <c r="O28" s="77"/>
      <c r="P28" s="78">
        <v>-16007109</v>
      </c>
      <c r="Q28" s="15"/>
      <c r="R28" s="78">
        <v>15700932660</v>
      </c>
    </row>
    <row r="29" spans="1:18" ht="9.75" customHeight="1" thickTop="1">
      <c r="A29" s="30"/>
      <c r="F29" s="15"/>
      <c r="G29" s="77"/>
      <c r="H29" s="15"/>
      <c r="I29" s="77"/>
      <c r="J29" s="15"/>
      <c r="K29" s="77"/>
      <c r="L29" s="15"/>
      <c r="M29" s="77"/>
      <c r="N29" s="15"/>
      <c r="O29" s="77"/>
      <c r="P29" s="15"/>
      <c r="Q29" s="15"/>
      <c r="R29" s="15"/>
    </row>
    <row r="30" spans="1:18" ht="19.5" customHeight="1">
      <c r="A30" s="30"/>
      <c r="F30" s="15"/>
      <c r="G30" s="77"/>
      <c r="H30" s="15"/>
      <c r="I30" s="77"/>
      <c r="J30" s="15"/>
      <c r="K30" s="77"/>
      <c r="L30" s="15"/>
      <c r="M30" s="77"/>
      <c r="N30" s="15"/>
      <c r="O30" s="77"/>
      <c r="P30" s="15"/>
      <c r="Q30" s="15"/>
      <c r="R30" s="15"/>
    </row>
    <row r="31" spans="1:18" ht="19.5" customHeight="1">
      <c r="A31" s="30"/>
      <c r="F31" s="15"/>
      <c r="G31" s="77"/>
      <c r="H31" s="15"/>
      <c r="I31" s="77"/>
      <c r="J31" s="15"/>
      <c r="K31" s="77"/>
      <c r="L31" s="15"/>
      <c r="M31" s="77"/>
      <c r="N31" s="15"/>
      <c r="O31" s="77"/>
      <c r="P31" s="15"/>
      <c r="Q31" s="15"/>
      <c r="R31" s="15"/>
    </row>
    <row r="32" spans="1:18" ht="19.5" customHeight="1">
      <c r="A32" s="30"/>
      <c r="F32" s="15"/>
      <c r="G32" s="77"/>
      <c r="H32" s="15"/>
      <c r="I32" s="77"/>
      <c r="J32" s="15"/>
      <c r="K32" s="77"/>
      <c r="L32" s="15"/>
      <c r="M32" s="77"/>
      <c r="N32" s="15"/>
      <c r="O32" s="77"/>
      <c r="P32" s="15"/>
      <c r="Q32" s="15"/>
      <c r="R32" s="15"/>
    </row>
    <row r="33" spans="1:18" ht="19.5" customHeight="1" hidden="1">
      <c r="A33" s="30"/>
      <c r="F33" s="15"/>
      <c r="G33" s="77"/>
      <c r="H33" s="15"/>
      <c r="I33" s="77"/>
      <c r="J33" s="15"/>
      <c r="K33" s="77"/>
      <c r="L33" s="15"/>
      <c r="M33" s="77"/>
      <c r="N33" s="15"/>
      <c r="O33" s="77"/>
      <c r="P33" s="15"/>
      <c r="Q33" s="15"/>
      <c r="R33" s="15"/>
    </row>
    <row r="34" spans="1:18" ht="6.75" customHeight="1">
      <c r="A34" s="30"/>
      <c r="F34" s="15"/>
      <c r="G34" s="77"/>
      <c r="H34" s="15"/>
      <c r="I34" s="77"/>
      <c r="J34" s="15"/>
      <c r="K34" s="77"/>
      <c r="L34" s="15"/>
      <c r="M34" s="77"/>
      <c r="N34" s="15"/>
      <c r="O34" s="77"/>
      <c r="P34" s="15"/>
      <c r="Q34" s="15"/>
      <c r="R34" s="15"/>
    </row>
    <row r="35" spans="1:18" ht="9.75" customHeight="1">
      <c r="A35" s="30"/>
      <c r="F35" s="15"/>
      <c r="G35" s="77"/>
      <c r="H35" s="15"/>
      <c r="I35" s="77"/>
      <c r="J35" s="15"/>
      <c r="K35" s="77"/>
      <c r="L35" s="15"/>
      <c r="M35" s="77"/>
      <c r="N35" s="15"/>
      <c r="O35" s="77"/>
      <c r="P35" s="15"/>
      <c r="Q35" s="15"/>
      <c r="R35" s="15"/>
    </row>
    <row r="36" spans="1:18" ht="21.75" customHeight="1">
      <c r="A36" s="127" t="str">
        <f>'10'!A53</f>
        <v>The notes to the consolidated and separate financial statements on pages 15 to 81 are an integral part of these financial statements.</v>
      </c>
      <c r="B36" s="71"/>
      <c r="C36" s="71"/>
      <c r="D36" s="70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</row>
  </sheetData>
  <sheetProtection/>
  <mergeCells count="3">
    <mergeCell ref="F6:R6"/>
    <mergeCell ref="J8:L8"/>
    <mergeCell ref="N8:P8"/>
  </mergeCells>
  <printOptions/>
  <pageMargins left="0.5" right="0.5" top="0.5" bottom="0.6" header="0.49" footer="0.4"/>
  <pageSetup firstPageNumber="11" useFirstPageNumber="1" horizontalDpi="1200" verticalDpi="1200" orientation="landscape" paperSize="9" r:id="rId1"/>
  <headerFooter>
    <oddFooter>&amp;R&amp;"Arial,Regular"&amp;9&amp;P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164"/>
  <sheetViews>
    <sheetView tabSelected="1" zoomScale="87" zoomScaleNormal="87" zoomScaleSheetLayoutView="95" workbookViewId="0" topLeftCell="A112">
      <selection activeCell="A165" sqref="A165"/>
    </sheetView>
  </sheetViews>
  <sheetFormatPr defaultColWidth="9.140625" defaultRowHeight="16.5" customHeight="1"/>
  <cols>
    <col min="1" max="2" width="1.7109375" style="89" customWidth="1"/>
    <col min="3" max="3" width="38.57421875" style="89" customWidth="1"/>
    <col min="4" max="4" width="4.8515625" style="7" customWidth="1"/>
    <col min="5" max="5" width="0.5625" style="89" customWidth="1"/>
    <col min="6" max="6" width="12.28125" style="11" customWidth="1"/>
    <col min="7" max="7" width="0.5625" style="89" customWidth="1"/>
    <col min="8" max="8" width="12.7109375" style="11" customWidth="1"/>
    <col min="9" max="9" width="0.5625" style="7" customWidth="1"/>
    <col min="10" max="10" width="12.7109375" style="11" customWidth="1"/>
    <col min="11" max="11" width="0.5625" style="89" customWidth="1"/>
    <col min="12" max="12" width="12.7109375" style="11" customWidth="1"/>
    <col min="13" max="16384" width="9.140625" style="92" customWidth="1"/>
  </cols>
  <sheetData>
    <row r="1" spans="1:12" ht="16.5" customHeight="1">
      <c r="A1" s="81" t="s">
        <v>58</v>
      </c>
      <c r="B1" s="88"/>
      <c r="C1" s="88"/>
      <c r="G1" s="90"/>
      <c r="I1" s="91"/>
      <c r="K1" s="90"/>
      <c r="L1" s="93"/>
    </row>
    <row r="2" spans="1:11" ht="16.5" customHeight="1">
      <c r="A2" s="81" t="s">
        <v>47</v>
      </c>
      <c r="B2" s="88"/>
      <c r="C2" s="88"/>
      <c r="G2" s="90"/>
      <c r="I2" s="91"/>
      <c r="K2" s="90"/>
    </row>
    <row r="3" spans="1:12" ht="16.5" customHeight="1">
      <c r="A3" s="4" t="s">
        <v>182</v>
      </c>
      <c r="B3" s="10"/>
      <c r="C3" s="10"/>
      <c r="D3" s="94"/>
      <c r="E3" s="95"/>
      <c r="F3" s="16"/>
      <c r="G3" s="96"/>
      <c r="H3" s="16"/>
      <c r="I3" s="97"/>
      <c r="J3" s="16"/>
      <c r="K3" s="96"/>
      <c r="L3" s="16"/>
    </row>
    <row r="4" spans="7:11" ht="16.5" customHeight="1">
      <c r="G4" s="90"/>
      <c r="I4" s="91"/>
      <c r="K4" s="90"/>
    </row>
    <row r="5" spans="7:11" ht="16.5" customHeight="1">
      <c r="G5" s="90"/>
      <c r="I5" s="91"/>
      <c r="K5" s="90"/>
    </row>
    <row r="6" spans="1:12" ht="16.5" customHeight="1">
      <c r="A6" s="92"/>
      <c r="D6" s="98"/>
      <c r="E6" s="88"/>
      <c r="F6" s="165" t="s">
        <v>45</v>
      </c>
      <c r="G6" s="165"/>
      <c r="H6" s="165"/>
      <c r="I6" s="106"/>
      <c r="J6" s="165" t="s">
        <v>133</v>
      </c>
      <c r="K6" s="165"/>
      <c r="L6" s="165"/>
    </row>
    <row r="7" spans="4:12" ht="16.5" customHeight="1">
      <c r="D7" s="99"/>
      <c r="E7" s="88"/>
      <c r="F7" s="107">
        <v>2018</v>
      </c>
      <c r="G7" s="108"/>
      <c r="H7" s="107">
        <v>2017</v>
      </c>
      <c r="I7" s="108"/>
      <c r="J7" s="107">
        <v>2018</v>
      </c>
      <c r="K7" s="99"/>
      <c r="L7" s="107">
        <v>2017</v>
      </c>
    </row>
    <row r="8" spans="4:12" ht="16.5" customHeight="1">
      <c r="D8" s="75" t="s">
        <v>1</v>
      </c>
      <c r="E8" s="88"/>
      <c r="F8" s="5" t="s">
        <v>124</v>
      </c>
      <c r="G8" s="107"/>
      <c r="H8" s="5" t="s">
        <v>124</v>
      </c>
      <c r="I8" s="107"/>
      <c r="J8" s="5" t="s">
        <v>124</v>
      </c>
      <c r="K8" s="107"/>
      <c r="L8" s="5" t="s">
        <v>124</v>
      </c>
    </row>
    <row r="9" spans="1:11" ht="16.5" customHeight="1">
      <c r="A9" s="88" t="s">
        <v>28</v>
      </c>
      <c r="G9" s="90"/>
      <c r="I9" s="90"/>
      <c r="K9" s="91"/>
    </row>
    <row r="10" spans="1:12" ht="16.5" customHeight="1">
      <c r="A10" s="89" t="s">
        <v>132</v>
      </c>
      <c r="F10" s="101">
        <v>5090728834</v>
      </c>
      <c r="G10" s="101"/>
      <c r="H10" s="101">
        <v>3775165849</v>
      </c>
      <c r="I10" s="101"/>
      <c r="J10" s="101">
        <v>3485657502</v>
      </c>
      <c r="K10" s="12"/>
      <c r="L10" s="101">
        <v>4013630701</v>
      </c>
    </row>
    <row r="11" spans="1:12" ht="16.5" customHeight="1">
      <c r="A11" s="89" t="s">
        <v>48</v>
      </c>
      <c r="F11" s="100"/>
      <c r="G11" s="101"/>
      <c r="H11" s="100"/>
      <c r="I11" s="101"/>
      <c r="J11" s="100"/>
      <c r="K11" s="12"/>
      <c r="L11" s="100"/>
    </row>
    <row r="12" spans="2:12" ht="16.5" customHeight="1">
      <c r="B12" s="89" t="s">
        <v>49</v>
      </c>
      <c r="F12" s="100"/>
      <c r="G12" s="101"/>
      <c r="H12" s="100"/>
      <c r="I12" s="101"/>
      <c r="J12" s="100"/>
      <c r="K12" s="12"/>
      <c r="L12" s="100"/>
    </row>
    <row r="13" spans="1:12" ht="16.5" customHeight="1">
      <c r="A13" s="89" t="s">
        <v>0</v>
      </c>
      <c r="B13" s="102" t="s">
        <v>43</v>
      </c>
      <c r="F13" s="100">
        <v>1833043368</v>
      </c>
      <c r="G13" s="101"/>
      <c r="H13" s="100">
        <v>1527806340</v>
      </c>
      <c r="I13" s="101"/>
      <c r="J13" s="100">
        <v>98930903</v>
      </c>
      <c r="K13" s="12"/>
      <c r="L13" s="100">
        <v>96198063</v>
      </c>
    </row>
    <row r="14" spans="2:12" ht="16.5" customHeight="1">
      <c r="B14" s="102" t="s">
        <v>204</v>
      </c>
      <c r="F14" s="100">
        <v>5229556</v>
      </c>
      <c r="G14" s="101"/>
      <c r="H14" s="100">
        <v>0</v>
      </c>
      <c r="I14" s="101"/>
      <c r="J14" s="100">
        <v>0</v>
      </c>
      <c r="K14" s="12"/>
      <c r="L14" s="100">
        <v>0</v>
      </c>
    </row>
    <row r="15" spans="2:12" ht="16.5" customHeight="1">
      <c r="B15" s="102" t="s">
        <v>29</v>
      </c>
      <c r="F15" s="100">
        <v>-17527632</v>
      </c>
      <c r="G15" s="101"/>
      <c r="H15" s="100">
        <v>-19105674</v>
      </c>
      <c r="I15" s="101"/>
      <c r="J15" s="100">
        <v>-3828935</v>
      </c>
      <c r="K15" s="12"/>
      <c r="L15" s="100">
        <v>-41961302</v>
      </c>
    </row>
    <row r="16" spans="2:12" ht="16.5" customHeight="1">
      <c r="B16" s="102" t="s">
        <v>116</v>
      </c>
      <c r="D16" s="8">
        <v>12.2</v>
      </c>
      <c r="F16" s="100">
        <v>0</v>
      </c>
      <c r="G16" s="101"/>
      <c r="H16" s="100">
        <v>0</v>
      </c>
      <c r="I16" s="101"/>
      <c r="J16" s="100">
        <v>-3934463266</v>
      </c>
      <c r="K16" s="12"/>
      <c r="L16" s="100">
        <v>-4386628505</v>
      </c>
    </row>
    <row r="17" spans="2:12" ht="16.5" customHeight="1">
      <c r="B17" s="102" t="s">
        <v>102</v>
      </c>
      <c r="F17" s="100">
        <v>1086431430</v>
      </c>
      <c r="G17" s="101"/>
      <c r="H17" s="100">
        <v>1184324105</v>
      </c>
      <c r="I17" s="101"/>
      <c r="J17" s="100">
        <v>320880701</v>
      </c>
      <c r="K17" s="12"/>
      <c r="L17" s="100">
        <v>294003986</v>
      </c>
    </row>
    <row r="18" spans="2:12" ht="16.5" customHeight="1">
      <c r="B18" s="102" t="s">
        <v>86</v>
      </c>
      <c r="F18" s="92">
        <v>10705852</v>
      </c>
      <c r="G18" s="101"/>
      <c r="H18" s="92">
        <v>1199587</v>
      </c>
      <c r="I18" s="101"/>
      <c r="J18" s="92">
        <v>9851064</v>
      </c>
      <c r="K18" s="12"/>
      <c r="L18" s="100">
        <v>869510</v>
      </c>
    </row>
    <row r="19" spans="2:12" ht="16.5" customHeight="1">
      <c r="B19" s="102" t="s">
        <v>205</v>
      </c>
      <c r="F19" s="92">
        <v>13587</v>
      </c>
      <c r="G19" s="101"/>
      <c r="H19" s="100">
        <v>0</v>
      </c>
      <c r="I19" s="101"/>
      <c r="J19" s="100">
        <v>0</v>
      </c>
      <c r="K19" s="12"/>
      <c r="L19" s="100">
        <v>0</v>
      </c>
    </row>
    <row r="20" spans="2:12" ht="16.5" customHeight="1">
      <c r="B20" s="102" t="s">
        <v>170</v>
      </c>
      <c r="F20" s="100"/>
      <c r="G20" s="101"/>
      <c r="H20" s="100"/>
      <c r="I20" s="101"/>
      <c r="J20" s="92"/>
      <c r="K20" s="12"/>
      <c r="L20" s="100"/>
    </row>
    <row r="21" spans="2:12" ht="16.5" customHeight="1">
      <c r="B21" s="102"/>
      <c r="C21" s="89" t="s">
        <v>164</v>
      </c>
      <c r="D21" s="8">
        <v>12.1</v>
      </c>
      <c r="F21" s="92">
        <v>6306673</v>
      </c>
      <c r="G21" s="101"/>
      <c r="H21" s="92">
        <v>62272139</v>
      </c>
      <c r="I21" s="101"/>
      <c r="J21" s="100">
        <v>0</v>
      </c>
      <c r="K21" s="12"/>
      <c r="L21" s="100">
        <v>0</v>
      </c>
    </row>
    <row r="22" spans="2:12" ht="16.5" customHeight="1">
      <c r="B22" s="102" t="s">
        <v>206</v>
      </c>
      <c r="F22" s="92"/>
      <c r="G22" s="101"/>
      <c r="H22" s="92"/>
      <c r="I22" s="101"/>
      <c r="J22" s="100"/>
      <c r="K22" s="12"/>
      <c r="L22" s="100"/>
    </row>
    <row r="23" spans="2:12" ht="16.5" customHeight="1">
      <c r="B23" s="102"/>
      <c r="C23" s="134" t="s">
        <v>252</v>
      </c>
      <c r="D23" s="7" t="s">
        <v>244</v>
      </c>
      <c r="F23" s="92">
        <v>-894576989</v>
      </c>
      <c r="G23" s="101"/>
      <c r="H23" s="100">
        <v>0</v>
      </c>
      <c r="I23" s="101"/>
      <c r="J23" s="100">
        <v>0</v>
      </c>
      <c r="K23" s="12"/>
      <c r="L23" s="100">
        <v>0</v>
      </c>
    </row>
    <row r="24" spans="2:12" ht="16.5" customHeight="1">
      <c r="B24" s="102" t="s">
        <v>103</v>
      </c>
      <c r="F24" s="100">
        <v>0</v>
      </c>
      <c r="G24" s="101"/>
      <c r="H24" s="100">
        <v>0</v>
      </c>
      <c r="I24" s="101"/>
      <c r="J24" s="100">
        <v>-100000</v>
      </c>
      <c r="K24" s="12"/>
      <c r="L24" s="100">
        <v>0</v>
      </c>
    </row>
    <row r="25" spans="2:12" ht="16.5" customHeight="1">
      <c r="B25" s="102" t="s">
        <v>207</v>
      </c>
      <c r="F25" s="100">
        <v>807080</v>
      </c>
      <c r="G25" s="101"/>
      <c r="H25" s="100">
        <v>95976</v>
      </c>
      <c r="I25" s="101"/>
      <c r="J25" s="100">
        <v>0</v>
      </c>
      <c r="K25" s="12"/>
      <c r="L25" s="100">
        <v>-969819</v>
      </c>
    </row>
    <row r="26" spans="2:12" ht="16.5" customHeight="1">
      <c r="B26" s="102" t="s">
        <v>243</v>
      </c>
      <c r="F26" s="100">
        <v>43679309</v>
      </c>
      <c r="G26" s="101"/>
      <c r="H26" s="100">
        <v>0</v>
      </c>
      <c r="I26" s="101"/>
      <c r="J26" s="100">
        <v>0</v>
      </c>
      <c r="K26" s="12"/>
      <c r="L26" s="100">
        <v>0</v>
      </c>
    </row>
    <row r="27" spans="2:12" ht="16.5" customHeight="1">
      <c r="B27" s="102" t="s">
        <v>248</v>
      </c>
      <c r="C27" s="88"/>
      <c r="D27" s="99"/>
      <c r="E27" s="88"/>
      <c r="F27" s="100">
        <v>3383536</v>
      </c>
      <c r="G27" s="104"/>
      <c r="H27" s="100">
        <v>0</v>
      </c>
      <c r="I27" s="101"/>
      <c r="J27" s="100">
        <v>0</v>
      </c>
      <c r="K27" s="12"/>
      <c r="L27" s="100">
        <v>0</v>
      </c>
    </row>
    <row r="28" spans="2:12" ht="16.5" customHeight="1">
      <c r="B28" s="102" t="s">
        <v>233</v>
      </c>
      <c r="D28" s="92"/>
      <c r="F28" s="92"/>
      <c r="G28" s="92"/>
      <c r="H28" s="92"/>
      <c r="I28" s="92"/>
      <c r="J28" s="100"/>
      <c r="K28" s="92"/>
      <c r="L28" s="92"/>
    </row>
    <row r="29" spans="2:12" ht="16.5" customHeight="1">
      <c r="B29" s="102"/>
      <c r="C29" s="89" t="s">
        <v>235</v>
      </c>
      <c r="D29" s="7">
        <v>11</v>
      </c>
      <c r="F29" s="100">
        <v>-4173370</v>
      </c>
      <c r="G29" s="101"/>
      <c r="H29" s="100">
        <v>15450791</v>
      </c>
      <c r="I29" s="101"/>
      <c r="J29" s="100">
        <v>-6495147</v>
      </c>
      <c r="K29" s="12"/>
      <c r="L29" s="100">
        <v>15450791</v>
      </c>
    </row>
    <row r="30" spans="2:12" ht="16.5" customHeight="1">
      <c r="B30" s="102" t="s">
        <v>208</v>
      </c>
      <c r="F30" s="100">
        <v>-132580665</v>
      </c>
      <c r="G30" s="101"/>
      <c r="H30" s="100">
        <v>22872687</v>
      </c>
      <c r="I30" s="101"/>
      <c r="J30" s="100">
        <v>369568</v>
      </c>
      <c r="K30" s="12"/>
      <c r="L30" s="100">
        <v>0</v>
      </c>
    </row>
    <row r="31" spans="2:12" ht="16.5" customHeight="1">
      <c r="B31" s="102" t="s">
        <v>110</v>
      </c>
      <c r="D31" s="92"/>
      <c r="E31" s="92"/>
      <c r="F31" s="92"/>
      <c r="G31" s="92"/>
      <c r="H31" s="92"/>
      <c r="I31" s="92"/>
      <c r="J31" s="92"/>
      <c r="K31" s="92"/>
      <c r="L31" s="92"/>
    </row>
    <row r="32" spans="2:12" ht="16.5" customHeight="1">
      <c r="B32" s="102"/>
      <c r="C32" s="89" t="s">
        <v>209</v>
      </c>
      <c r="D32" s="8">
        <v>35.6</v>
      </c>
      <c r="F32" s="16">
        <v>0</v>
      </c>
      <c r="G32" s="101"/>
      <c r="H32" s="16">
        <v>0</v>
      </c>
      <c r="I32" s="101"/>
      <c r="J32" s="16">
        <v>-26853575</v>
      </c>
      <c r="K32" s="12"/>
      <c r="L32" s="16">
        <v>-56733306</v>
      </c>
    </row>
    <row r="33" spans="2:11" ht="16.5" customHeight="1">
      <c r="B33" s="102"/>
      <c r="G33" s="12"/>
      <c r="I33" s="12"/>
      <c r="K33" s="12"/>
    </row>
    <row r="34" spans="1:12" ht="16.5" customHeight="1">
      <c r="A34" s="92"/>
      <c r="B34" s="89" t="s">
        <v>30</v>
      </c>
      <c r="F34" s="92"/>
      <c r="G34" s="92"/>
      <c r="H34" s="92"/>
      <c r="I34" s="92"/>
      <c r="J34" s="92"/>
      <c r="K34" s="92"/>
      <c r="L34" s="92"/>
    </row>
    <row r="35" spans="3:12" ht="16.5" customHeight="1">
      <c r="C35" s="89" t="s">
        <v>31</v>
      </c>
      <c r="F35" s="11">
        <v>7031470569</v>
      </c>
      <c r="G35" s="90"/>
      <c r="H35" s="11">
        <v>6570081800</v>
      </c>
      <c r="I35" s="90"/>
      <c r="J35" s="11">
        <v>-56051185</v>
      </c>
      <c r="K35" s="90"/>
      <c r="L35" s="11">
        <v>-66139881</v>
      </c>
    </row>
    <row r="36" spans="2:12" ht="16.5" customHeight="1">
      <c r="B36" s="89" t="s">
        <v>44</v>
      </c>
      <c r="D36" s="99"/>
      <c r="E36" s="88"/>
      <c r="F36" s="115"/>
      <c r="G36" s="104"/>
      <c r="H36" s="115"/>
      <c r="I36" s="104"/>
      <c r="J36" s="115"/>
      <c r="K36" s="103"/>
      <c r="L36" s="115"/>
    </row>
    <row r="37" spans="2:12" ht="16.5" customHeight="1">
      <c r="B37" s="92"/>
      <c r="C37" s="102" t="s">
        <v>63</v>
      </c>
      <c r="D37" s="99"/>
      <c r="E37" s="88"/>
      <c r="F37" s="116">
        <v>90775766</v>
      </c>
      <c r="G37" s="104"/>
      <c r="H37" s="116">
        <v>-387757624</v>
      </c>
      <c r="I37" s="104"/>
      <c r="J37" s="116">
        <v>121396483</v>
      </c>
      <c r="K37" s="103"/>
      <c r="L37" s="116">
        <v>-41223674</v>
      </c>
    </row>
    <row r="38" spans="2:12" ht="16.5" customHeight="1">
      <c r="B38" s="92"/>
      <c r="C38" s="102" t="s">
        <v>111</v>
      </c>
      <c r="D38" s="99"/>
      <c r="E38" s="88"/>
      <c r="F38" s="116">
        <v>276356976</v>
      </c>
      <c r="G38" s="104"/>
      <c r="H38" s="116">
        <v>-94267088</v>
      </c>
      <c r="I38" s="104"/>
      <c r="J38" s="116">
        <v>45188283</v>
      </c>
      <c r="K38" s="103"/>
      <c r="L38" s="116">
        <v>-54762720</v>
      </c>
    </row>
    <row r="39" spans="2:12" ht="16.5" customHeight="1">
      <c r="B39" s="92"/>
      <c r="C39" s="102" t="s">
        <v>32</v>
      </c>
      <c r="D39" s="99"/>
      <c r="E39" s="88"/>
      <c r="F39" s="116">
        <v>-109571905</v>
      </c>
      <c r="G39" s="104"/>
      <c r="H39" s="116">
        <v>43628946</v>
      </c>
      <c r="I39" s="104"/>
      <c r="J39" s="116">
        <v>4410082</v>
      </c>
      <c r="K39" s="103"/>
      <c r="L39" s="116">
        <v>37197173</v>
      </c>
    </row>
    <row r="40" spans="2:12" ht="16.5" customHeight="1">
      <c r="B40" s="92"/>
      <c r="C40" s="102" t="s">
        <v>87</v>
      </c>
      <c r="D40" s="99"/>
      <c r="E40" s="88"/>
      <c r="F40" s="116">
        <v>-35057799</v>
      </c>
      <c r="G40" s="104"/>
      <c r="H40" s="116">
        <v>-35868688</v>
      </c>
      <c r="I40" s="104"/>
      <c r="J40" s="116">
        <v>165124</v>
      </c>
      <c r="K40" s="103"/>
      <c r="L40" s="116">
        <v>111974</v>
      </c>
    </row>
    <row r="41" spans="2:12" ht="16.5" customHeight="1">
      <c r="B41" s="92"/>
      <c r="C41" s="102" t="s">
        <v>64</v>
      </c>
      <c r="D41" s="99"/>
      <c r="E41" s="88"/>
      <c r="F41" s="116">
        <v>10703808</v>
      </c>
      <c r="G41" s="104"/>
      <c r="H41" s="116">
        <v>29814044</v>
      </c>
      <c r="I41" s="104"/>
      <c r="J41" s="116">
        <v>-19599328</v>
      </c>
      <c r="K41" s="103"/>
      <c r="L41" s="116">
        <v>30052200</v>
      </c>
    </row>
    <row r="42" spans="2:12" ht="16.5" customHeight="1">
      <c r="B42" s="92"/>
      <c r="C42" s="102" t="s">
        <v>112</v>
      </c>
      <c r="D42" s="99"/>
      <c r="E42" s="88"/>
      <c r="F42" s="116">
        <v>-29426065</v>
      </c>
      <c r="G42" s="104"/>
      <c r="H42" s="116">
        <v>104613391</v>
      </c>
      <c r="I42" s="104"/>
      <c r="J42" s="116">
        <v>-17192366</v>
      </c>
      <c r="K42" s="103"/>
      <c r="L42" s="116">
        <v>3839571</v>
      </c>
    </row>
    <row r="43" spans="2:12" ht="16.5" customHeight="1">
      <c r="B43" s="92"/>
      <c r="C43" s="102" t="s">
        <v>210</v>
      </c>
      <c r="D43" s="99"/>
      <c r="E43" s="88"/>
      <c r="F43" s="105">
        <v>1546401</v>
      </c>
      <c r="G43" s="104"/>
      <c r="H43" s="105">
        <v>0</v>
      </c>
      <c r="I43" s="104"/>
      <c r="J43" s="105">
        <v>1546401</v>
      </c>
      <c r="K43" s="103"/>
      <c r="L43" s="105">
        <v>0</v>
      </c>
    </row>
    <row r="44" spans="2:12" ht="16.5" customHeight="1">
      <c r="B44" s="92"/>
      <c r="C44" s="102"/>
      <c r="D44" s="99"/>
      <c r="E44" s="88"/>
      <c r="F44" s="115"/>
      <c r="G44" s="104"/>
      <c r="H44" s="115"/>
      <c r="I44" s="104"/>
      <c r="J44" s="115"/>
      <c r="K44" s="103"/>
      <c r="L44" s="115"/>
    </row>
    <row r="45" spans="1:12" ht="16.5" customHeight="1">
      <c r="A45" s="92"/>
      <c r="B45" s="89" t="s">
        <v>159</v>
      </c>
      <c r="C45" s="92"/>
      <c r="D45" s="99"/>
      <c r="E45" s="88"/>
      <c r="F45" s="116">
        <v>7236797751</v>
      </c>
      <c r="G45" s="104"/>
      <c r="H45" s="116">
        <v>6230244781</v>
      </c>
      <c r="I45" s="104"/>
      <c r="J45" s="116">
        <v>79863494</v>
      </c>
      <c r="K45" s="103"/>
      <c r="L45" s="116">
        <v>-90925357</v>
      </c>
    </row>
    <row r="46" spans="1:12" ht="16.5" customHeight="1">
      <c r="A46" s="92"/>
      <c r="C46" s="102" t="s">
        <v>33</v>
      </c>
      <c r="D46" s="99"/>
      <c r="E46" s="88"/>
      <c r="F46" s="105">
        <v>-44083210</v>
      </c>
      <c r="G46" s="104"/>
      <c r="H46" s="105">
        <v>-8861609</v>
      </c>
      <c r="I46" s="104"/>
      <c r="J46" s="105">
        <v>-9208919</v>
      </c>
      <c r="K46" s="103"/>
      <c r="L46" s="105">
        <v>0</v>
      </c>
    </row>
    <row r="47" spans="1:12" ht="16.5" customHeight="1">
      <c r="A47" s="92"/>
      <c r="D47" s="99"/>
      <c r="E47" s="88"/>
      <c r="F47" s="115"/>
      <c r="G47" s="104"/>
      <c r="H47" s="115"/>
      <c r="I47" s="104"/>
      <c r="J47" s="115"/>
      <c r="K47" s="103"/>
      <c r="L47" s="115"/>
    </row>
    <row r="48" spans="2:12" ht="16.5" customHeight="1">
      <c r="B48" s="88" t="s">
        <v>158</v>
      </c>
      <c r="C48" s="92"/>
      <c r="D48" s="99"/>
      <c r="E48" s="88"/>
      <c r="F48" s="105">
        <v>7192714541</v>
      </c>
      <c r="G48" s="104"/>
      <c r="H48" s="105">
        <v>6221383172</v>
      </c>
      <c r="I48" s="104"/>
      <c r="J48" s="105">
        <v>70654575</v>
      </c>
      <c r="K48" s="103"/>
      <c r="L48" s="105">
        <v>-90925357</v>
      </c>
    </row>
    <row r="49" spans="2:12" ht="16.5" customHeight="1">
      <c r="B49" s="88"/>
      <c r="C49" s="92"/>
      <c r="D49" s="99"/>
      <c r="E49" s="88"/>
      <c r="F49" s="116"/>
      <c r="G49" s="104"/>
      <c r="H49" s="116"/>
      <c r="I49" s="104"/>
      <c r="J49" s="116"/>
      <c r="K49" s="103"/>
      <c r="L49" s="116"/>
    </row>
    <row r="50" spans="2:12" ht="16.5" customHeight="1">
      <c r="B50" s="88"/>
      <c r="C50" s="92"/>
      <c r="D50" s="99"/>
      <c r="E50" s="88"/>
      <c r="F50" s="116"/>
      <c r="G50" s="104"/>
      <c r="H50" s="116"/>
      <c r="I50" s="104"/>
      <c r="J50" s="116"/>
      <c r="K50" s="103"/>
      <c r="L50" s="116"/>
    </row>
    <row r="51" spans="2:12" ht="16.5" customHeight="1">
      <c r="B51" s="88"/>
      <c r="C51" s="92"/>
      <c r="D51" s="99"/>
      <c r="E51" s="88"/>
      <c r="F51" s="116"/>
      <c r="G51" s="104"/>
      <c r="H51" s="116"/>
      <c r="I51" s="104"/>
      <c r="J51" s="116"/>
      <c r="K51" s="103"/>
      <c r="L51" s="116"/>
    </row>
    <row r="52" spans="2:12" ht="18" customHeight="1">
      <c r="B52" s="92"/>
      <c r="C52" s="88"/>
      <c r="D52" s="99"/>
      <c r="E52" s="88"/>
      <c r="F52" s="115"/>
      <c r="G52" s="104"/>
      <c r="H52" s="115"/>
      <c r="I52" s="103"/>
      <c r="J52" s="115"/>
      <c r="K52" s="104"/>
      <c r="L52" s="115"/>
    </row>
    <row r="53" spans="1:12" ht="21.75" customHeight="1">
      <c r="A53" s="164" t="str">
        <f>'11'!A36</f>
        <v>The notes to the consolidated and separate financial statements on pages 15 to 81 are an integral part of these financial statements.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</row>
    <row r="54" spans="1:12" ht="16.5" customHeight="1">
      <c r="A54" s="81" t="s">
        <v>58</v>
      </c>
      <c r="B54" s="81"/>
      <c r="C54" s="81"/>
      <c r="D54" s="1"/>
      <c r="E54" s="80"/>
      <c r="F54" s="2"/>
      <c r="G54" s="82"/>
      <c r="H54" s="2"/>
      <c r="I54" s="83"/>
      <c r="J54" s="2"/>
      <c r="K54" s="82"/>
      <c r="L54" s="93"/>
    </row>
    <row r="55" spans="1:12" ht="16.5" customHeight="1">
      <c r="A55" s="81" t="s">
        <v>47</v>
      </c>
      <c r="B55" s="81"/>
      <c r="C55" s="81"/>
      <c r="D55" s="1"/>
      <c r="E55" s="80"/>
      <c r="F55" s="2"/>
      <c r="G55" s="82"/>
      <c r="H55" s="2"/>
      <c r="I55" s="83"/>
      <c r="J55" s="2"/>
      <c r="K55" s="82"/>
      <c r="L55" s="2"/>
    </row>
    <row r="56" spans="1:12" ht="16.5" customHeight="1">
      <c r="A56" s="4" t="s">
        <v>182</v>
      </c>
      <c r="B56" s="4"/>
      <c r="C56" s="4"/>
      <c r="D56" s="84"/>
      <c r="E56" s="85"/>
      <c r="F56" s="3"/>
      <c r="G56" s="86"/>
      <c r="H56" s="3"/>
      <c r="I56" s="87"/>
      <c r="J56" s="3"/>
      <c r="K56" s="86"/>
      <c r="L56" s="3"/>
    </row>
    <row r="57" spans="1:11" ht="15.75" customHeight="1">
      <c r="A57" s="88"/>
      <c r="B57" s="88"/>
      <c r="C57" s="88"/>
      <c r="G57" s="90"/>
      <c r="I57" s="91"/>
      <c r="K57" s="90"/>
    </row>
    <row r="58" spans="7:11" ht="15.75" customHeight="1">
      <c r="G58" s="90"/>
      <c r="I58" s="91"/>
      <c r="K58" s="90"/>
    </row>
    <row r="59" spans="1:12" ht="15" customHeight="1">
      <c r="A59" s="92"/>
      <c r="D59" s="98"/>
      <c r="E59" s="88"/>
      <c r="F59" s="165" t="s">
        <v>45</v>
      </c>
      <c r="G59" s="165"/>
      <c r="H59" s="165"/>
      <c r="I59" s="106"/>
      <c r="J59" s="165" t="s">
        <v>133</v>
      </c>
      <c r="K59" s="165"/>
      <c r="L59" s="165"/>
    </row>
    <row r="60" spans="4:12" ht="15" customHeight="1">
      <c r="D60" s="99"/>
      <c r="E60" s="88"/>
      <c r="F60" s="107">
        <v>2018</v>
      </c>
      <c r="G60" s="108"/>
      <c r="H60" s="107">
        <v>2017</v>
      </c>
      <c r="I60" s="108"/>
      <c r="J60" s="107">
        <v>2018</v>
      </c>
      <c r="K60" s="99"/>
      <c r="L60" s="107">
        <v>2017</v>
      </c>
    </row>
    <row r="61" spans="4:12" ht="15" customHeight="1">
      <c r="D61" s="75" t="s">
        <v>1</v>
      </c>
      <c r="E61" s="88"/>
      <c r="F61" s="5" t="s">
        <v>124</v>
      </c>
      <c r="G61" s="107"/>
      <c r="H61" s="5" t="s">
        <v>124</v>
      </c>
      <c r="I61" s="107"/>
      <c r="J61" s="5" t="s">
        <v>124</v>
      </c>
      <c r="K61" s="107"/>
      <c r="L61" s="5" t="s">
        <v>124</v>
      </c>
    </row>
    <row r="62" spans="1:12" ht="15" customHeight="1">
      <c r="A62" s="88" t="s">
        <v>34</v>
      </c>
      <c r="D62" s="99"/>
      <c r="E62" s="88"/>
      <c r="F62" s="115"/>
      <c r="G62" s="104"/>
      <c r="H62" s="115"/>
      <c r="I62" s="104"/>
      <c r="J62" s="115"/>
      <c r="K62" s="103"/>
      <c r="L62" s="115"/>
    </row>
    <row r="63" spans="1:12" ht="15" customHeight="1">
      <c r="A63" s="89" t="s">
        <v>118</v>
      </c>
      <c r="D63" s="99"/>
      <c r="E63" s="88"/>
      <c r="F63" s="116">
        <v>-72726166</v>
      </c>
      <c r="G63" s="104"/>
      <c r="H63" s="116">
        <v>1689097298</v>
      </c>
      <c r="I63" s="104"/>
      <c r="J63" s="116">
        <v>197761</v>
      </c>
      <c r="K63" s="103"/>
      <c r="L63" s="116">
        <v>-110035</v>
      </c>
    </row>
    <row r="64" spans="1:12" ht="15" customHeight="1">
      <c r="A64" s="89" t="s">
        <v>150</v>
      </c>
      <c r="D64" s="8">
        <v>35.4</v>
      </c>
      <c r="E64" s="88"/>
      <c r="F64" s="116">
        <v>0</v>
      </c>
      <c r="G64" s="104"/>
      <c r="H64" s="116">
        <v>0</v>
      </c>
      <c r="I64" s="104"/>
      <c r="J64" s="116">
        <v>957500000</v>
      </c>
      <c r="K64" s="103"/>
      <c r="L64" s="116">
        <v>361500000</v>
      </c>
    </row>
    <row r="65" spans="1:12" ht="15" customHeight="1">
      <c r="A65" s="89" t="s">
        <v>88</v>
      </c>
      <c r="D65" s="8">
        <v>35.4</v>
      </c>
      <c r="E65" s="88"/>
      <c r="F65" s="116">
        <v>0</v>
      </c>
      <c r="G65" s="104"/>
      <c r="H65" s="116">
        <v>0</v>
      </c>
      <c r="I65" s="104"/>
      <c r="J65" s="116">
        <v>-1839900000</v>
      </c>
      <c r="K65" s="103"/>
      <c r="L65" s="116">
        <v>-1080150000</v>
      </c>
    </row>
    <row r="66" spans="1:12" ht="15" customHeight="1">
      <c r="A66" s="89" t="s">
        <v>236</v>
      </c>
      <c r="D66" s="8"/>
      <c r="E66" s="88"/>
      <c r="F66" s="116">
        <v>-500000</v>
      </c>
      <c r="G66" s="104"/>
      <c r="H66" s="116">
        <v>0</v>
      </c>
      <c r="I66" s="104"/>
      <c r="J66" s="116">
        <v>0</v>
      </c>
      <c r="K66" s="103"/>
      <c r="L66" s="116">
        <v>0</v>
      </c>
    </row>
    <row r="67" spans="1:12" ht="15" customHeight="1">
      <c r="A67" s="89" t="s">
        <v>151</v>
      </c>
      <c r="D67" s="8">
        <v>35.4</v>
      </c>
      <c r="E67" s="88"/>
      <c r="F67" s="116">
        <v>0</v>
      </c>
      <c r="H67" s="116">
        <v>0</v>
      </c>
      <c r="I67" s="89"/>
      <c r="J67" s="116">
        <v>35000000</v>
      </c>
      <c r="K67" s="103"/>
      <c r="L67" s="116">
        <v>4500000</v>
      </c>
    </row>
    <row r="68" spans="1:12" ht="15" customHeight="1">
      <c r="A68" s="89" t="s">
        <v>211</v>
      </c>
      <c r="D68" s="8"/>
      <c r="E68" s="88"/>
      <c r="F68" s="116">
        <v>-4846250</v>
      </c>
      <c r="H68" s="116">
        <v>0</v>
      </c>
      <c r="I68" s="89"/>
      <c r="J68" s="116">
        <v>0</v>
      </c>
      <c r="K68" s="103"/>
      <c r="L68" s="116">
        <v>0</v>
      </c>
    </row>
    <row r="69" spans="1:12" ht="15" customHeight="1">
      <c r="A69" s="89" t="s">
        <v>260</v>
      </c>
      <c r="D69" s="8"/>
      <c r="E69" s="88"/>
      <c r="F69" s="116"/>
      <c r="H69" s="116"/>
      <c r="I69" s="89"/>
      <c r="J69" s="116"/>
      <c r="K69" s="103"/>
      <c r="L69" s="116"/>
    </row>
    <row r="70" spans="1:12" ht="15" customHeight="1">
      <c r="A70" s="92"/>
      <c r="B70" s="89" t="s">
        <v>267</v>
      </c>
      <c r="D70" s="7" t="s">
        <v>244</v>
      </c>
      <c r="E70" s="88"/>
      <c r="F70" s="116">
        <v>305617991</v>
      </c>
      <c r="H70" s="116">
        <v>0</v>
      </c>
      <c r="I70" s="89"/>
      <c r="J70" s="116">
        <v>0</v>
      </c>
      <c r="K70" s="103"/>
      <c r="L70" s="116">
        <v>0</v>
      </c>
    </row>
    <row r="71" spans="1:12" ht="15" customHeight="1">
      <c r="A71" s="89" t="s">
        <v>139</v>
      </c>
      <c r="D71" s="8">
        <v>12.1</v>
      </c>
      <c r="E71" s="88"/>
      <c r="F71" s="116">
        <v>0</v>
      </c>
      <c r="G71" s="104"/>
      <c r="H71" s="116">
        <v>0</v>
      </c>
      <c r="I71" s="104"/>
      <c r="J71" s="116">
        <v>-4903022667</v>
      </c>
      <c r="K71" s="103"/>
      <c r="L71" s="116">
        <v>-1664136650</v>
      </c>
    </row>
    <row r="72" spans="1:12" ht="15" customHeight="1">
      <c r="A72" s="89" t="s">
        <v>172</v>
      </c>
      <c r="D72" s="8"/>
      <c r="E72" s="88"/>
      <c r="F72" s="116">
        <v>0</v>
      </c>
      <c r="G72" s="104"/>
      <c r="H72" s="116">
        <v>-301271509</v>
      </c>
      <c r="I72" s="104"/>
      <c r="J72" s="116">
        <v>0</v>
      </c>
      <c r="K72" s="103"/>
      <c r="L72" s="116">
        <v>-301271509</v>
      </c>
    </row>
    <row r="73" spans="1:12" ht="15" customHeight="1">
      <c r="A73" s="89" t="s">
        <v>173</v>
      </c>
      <c r="E73" s="88"/>
      <c r="F73" s="116">
        <v>0</v>
      </c>
      <c r="G73" s="104"/>
      <c r="H73" s="116">
        <v>-8754240</v>
      </c>
      <c r="I73" s="104"/>
      <c r="J73" s="116">
        <v>0</v>
      </c>
      <c r="K73" s="103"/>
      <c r="L73" s="116">
        <v>-8754240</v>
      </c>
    </row>
    <row r="74" spans="1:12" ht="15" customHeight="1">
      <c r="A74" s="89" t="s">
        <v>240</v>
      </c>
      <c r="D74" s="8">
        <v>12.4</v>
      </c>
      <c r="E74" s="88"/>
      <c r="F74" s="116">
        <v>-34531200</v>
      </c>
      <c r="G74" s="104"/>
      <c r="H74" s="116">
        <v>0</v>
      </c>
      <c r="I74" s="104"/>
      <c r="J74" s="116">
        <v>-34531200</v>
      </c>
      <c r="K74" s="103"/>
      <c r="L74" s="116">
        <v>0</v>
      </c>
    </row>
    <row r="75" spans="1:12" ht="15" customHeight="1">
      <c r="A75" s="89" t="s">
        <v>117</v>
      </c>
      <c r="D75" s="99"/>
      <c r="E75" s="88"/>
      <c r="F75" s="116">
        <v>0</v>
      </c>
      <c r="G75" s="104"/>
      <c r="H75" s="116">
        <v>-241072</v>
      </c>
      <c r="I75" s="104"/>
      <c r="J75" s="116">
        <v>-5519987</v>
      </c>
      <c r="K75" s="103"/>
      <c r="L75" s="116">
        <v>-76152457</v>
      </c>
    </row>
    <row r="76" spans="1:12" ht="15" customHeight="1">
      <c r="A76" s="89" t="s">
        <v>152</v>
      </c>
      <c r="D76" s="99"/>
      <c r="E76" s="88"/>
      <c r="F76" s="116">
        <v>0</v>
      </c>
      <c r="G76" s="104"/>
      <c r="H76" s="116">
        <v>0</v>
      </c>
      <c r="I76" s="104"/>
      <c r="J76" s="116">
        <v>3150000</v>
      </c>
      <c r="K76" s="103"/>
      <c r="L76" s="116">
        <v>0</v>
      </c>
    </row>
    <row r="77" spans="1:12" ht="15" customHeight="1">
      <c r="A77" s="89" t="s">
        <v>120</v>
      </c>
      <c r="D77" s="99"/>
      <c r="E77" s="88"/>
      <c r="F77" s="92"/>
      <c r="G77" s="92"/>
      <c r="H77" s="92"/>
      <c r="I77" s="92"/>
      <c r="J77" s="92"/>
      <c r="K77" s="92"/>
      <c r="L77" s="92"/>
    </row>
    <row r="78" spans="2:12" ht="15" customHeight="1">
      <c r="B78" s="89" t="s">
        <v>119</v>
      </c>
      <c r="D78" s="99"/>
      <c r="E78" s="88"/>
      <c r="F78" s="92">
        <v>-5698716984</v>
      </c>
      <c r="G78" s="92"/>
      <c r="H78" s="92">
        <v>-3378788874</v>
      </c>
      <c r="I78" s="92"/>
      <c r="J78" s="92">
        <v>-22464624</v>
      </c>
      <c r="K78" s="92"/>
      <c r="L78" s="92">
        <v>-38861940</v>
      </c>
    </row>
    <row r="79" spans="1:12" ht="15" customHeight="1">
      <c r="A79" s="89" t="s">
        <v>153</v>
      </c>
      <c r="D79" s="99"/>
      <c r="E79" s="88"/>
      <c r="F79" s="116"/>
      <c r="G79" s="104"/>
      <c r="H79" s="116"/>
      <c r="I79" s="104"/>
      <c r="J79" s="116"/>
      <c r="K79" s="103"/>
      <c r="L79" s="116"/>
    </row>
    <row r="80" spans="2:12" ht="15" customHeight="1">
      <c r="B80" s="89" t="s">
        <v>119</v>
      </c>
      <c r="D80" s="99"/>
      <c r="E80" s="88"/>
      <c r="F80" s="116">
        <v>1775701</v>
      </c>
      <c r="G80" s="104"/>
      <c r="H80" s="116">
        <v>3289627</v>
      </c>
      <c r="I80" s="104"/>
      <c r="J80" s="116">
        <v>0</v>
      </c>
      <c r="K80" s="103"/>
      <c r="L80" s="116">
        <v>3952728</v>
      </c>
    </row>
    <row r="81" spans="1:12" ht="15" customHeight="1">
      <c r="A81" s="89" t="s">
        <v>121</v>
      </c>
      <c r="D81" s="99"/>
      <c r="E81" s="88"/>
      <c r="F81" s="116">
        <v>-4719790</v>
      </c>
      <c r="G81" s="104"/>
      <c r="H81" s="116">
        <v>-4358430</v>
      </c>
      <c r="I81" s="104"/>
      <c r="J81" s="116">
        <v>-2006138</v>
      </c>
      <c r="K81" s="103"/>
      <c r="L81" s="116">
        <v>-1744058</v>
      </c>
    </row>
    <row r="82" spans="1:12" ht="15" customHeight="1">
      <c r="A82" s="23" t="s">
        <v>122</v>
      </c>
      <c r="D82" s="99"/>
      <c r="E82" s="88"/>
      <c r="F82" s="116">
        <v>0</v>
      </c>
      <c r="G82" s="104"/>
      <c r="H82" s="116">
        <v>0</v>
      </c>
      <c r="I82" s="104"/>
      <c r="J82" s="116">
        <v>3934463266</v>
      </c>
      <c r="K82" s="103"/>
      <c r="L82" s="116">
        <v>4386628505</v>
      </c>
    </row>
    <row r="83" spans="1:12" ht="15" customHeight="1">
      <c r="A83" s="89" t="s">
        <v>123</v>
      </c>
      <c r="D83" s="99"/>
      <c r="E83" s="88"/>
      <c r="F83" s="116">
        <v>17586192</v>
      </c>
      <c r="G83" s="104"/>
      <c r="H83" s="116">
        <v>19046492</v>
      </c>
      <c r="I83" s="104"/>
      <c r="J83" s="116">
        <v>3828935</v>
      </c>
      <c r="K83" s="103"/>
      <c r="L83" s="116">
        <v>11354782</v>
      </c>
    </row>
    <row r="84" spans="1:12" ht="15" customHeight="1">
      <c r="A84" s="89" t="s">
        <v>245</v>
      </c>
      <c r="D84" s="99"/>
      <c r="E84" s="88"/>
      <c r="F84" s="105">
        <v>-75657872</v>
      </c>
      <c r="G84" s="104"/>
      <c r="H84" s="105">
        <v>-140818834</v>
      </c>
      <c r="I84" s="104"/>
      <c r="J84" s="105">
        <v>0</v>
      </c>
      <c r="K84" s="103"/>
      <c r="L84" s="105">
        <v>0</v>
      </c>
    </row>
    <row r="85" spans="4:12" ht="6" customHeight="1">
      <c r="D85" s="99"/>
      <c r="E85" s="88"/>
      <c r="F85" s="115"/>
      <c r="G85" s="104"/>
      <c r="H85" s="115"/>
      <c r="I85" s="104"/>
      <c r="J85" s="115"/>
      <c r="K85" s="103"/>
      <c r="L85" s="115"/>
    </row>
    <row r="86" spans="1:12" ht="15" customHeight="1">
      <c r="A86" s="88" t="s">
        <v>155</v>
      </c>
      <c r="B86" s="88"/>
      <c r="C86" s="92"/>
      <c r="D86" s="99"/>
      <c r="E86" s="88"/>
      <c r="F86" s="105">
        <v>-5566718378</v>
      </c>
      <c r="G86" s="104"/>
      <c r="H86" s="105">
        <v>-2122799542</v>
      </c>
      <c r="I86" s="104"/>
      <c r="J86" s="105">
        <v>-1873304654</v>
      </c>
      <c r="K86" s="103"/>
      <c r="L86" s="105">
        <v>1596755126</v>
      </c>
    </row>
    <row r="87" spans="1:12" ht="15.75" customHeight="1">
      <c r="A87" s="88"/>
      <c r="D87" s="99"/>
      <c r="E87" s="88"/>
      <c r="F87" s="116"/>
      <c r="G87" s="104"/>
      <c r="H87" s="116"/>
      <c r="I87" s="103"/>
      <c r="J87" s="116"/>
      <c r="K87" s="104"/>
      <c r="L87" s="116"/>
    </row>
    <row r="88" spans="1:12" ht="15" customHeight="1">
      <c r="A88" s="88" t="s">
        <v>35</v>
      </c>
      <c r="D88" s="99"/>
      <c r="E88" s="88"/>
      <c r="F88" s="115"/>
      <c r="G88" s="104"/>
      <c r="H88" s="115"/>
      <c r="I88" s="104"/>
      <c r="J88" s="115"/>
      <c r="K88" s="103"/>
      <c r="L88" s="115"/>
    </row>
    <row r="89" spans="1:12" ht="15" customHeight="1">
      <c r="A89" s="102" t="s">
        <v>217</v>
      </c>
      <c r="E89" s="88"/>
      <c r="F89" s="92">
        <v>5522037770</v>
      </c>
      <c r="G89" s="104"/>
      <c r="H89" s="92">
        <v>3138460872</v>
      </c>
      <c r="I89" s="104"/>
      <c r="J89" s="92">
        <v>5522037770</v>
      </c>
      <c r="K89" s="104"/>
      <c r="L89" s="116">
        <v>3138460872</v>
      </c>
    </row>
    <row r="90" spans="1:12" ht="15" customHeight="1">
      <c r="A90" s="102" t="s">
        <v>216</v>
      </c>
      <c r="E90" s="88"/>
      <c r="F90" s="116">
        <v>-4628246402</v>
      </c>
      <c r="G90" s="104"/>
      <c r="H90" s="116">
        <v>-3202941864</v>
      </c>
      <c r="I90" s="104"/>
      <c r="J90" s="116">
        <v>-4589445015</v>
      </c>
      <c r="K90" s="104"/>
      <c r="L90" s="116">
        <v>-3202941864</v>
      </c>
    </row>
    <row r="91" spans="1:12" ht="15" customHeight="1">
      <c r="A91" s="102" t="s">
        <v>215</v>
      </c>
      <c r="D91" s="8">
        <v>21.1</v>
      </c>
      <c r="E91" s="88"/>
      <c r="F91" s="92">
        <v>802445924</v>
      </c>
      <c r="G91" s="92"/>
      <c r="H91" s="116">
        <v>247088876</v>
      </c>
      <c r="I91" s="104"/>
      <c r="J91" s="116">
        <v>789534800</v>
      </c>
      <c r="K91" s="104"/>
      <c r="L91" s="116">
        <v>0</v>
      </c>
    </row>
    <row r="92" spans="1:12" ht="15" customHeight="1">
      <c r="A92" s="102" t="s">
        <v>214</v>
      </c>
      <c r="D92" s="8">
        <v>21.1</v>
      </c>
      <c r="E92" s="88"/>
      <c r="F92" s="92">
        <v>-264434986</v>
      </c>
      <c r="G92" s="92"/>
      <c r="H92" s="116">
        <v>-916761646</v>
      </c>
      <c r="I92" s="104"/>
      <c r="J92" s="116">
        <v>0</v>
      </c>
      <c r="K92" s="104"/>
      <c r="L92" s="116">
        <v>0</v>
      </c>
    </row>
    <row r="93" spans="1:12" ht="15" customHeight="1">
      <c r="A93" s="102" t="s">
        <v>212</v>
      </c>
      <c r="D93" s="8"/>
      <c r="E93" s="88"/>
      <c r="F93" s="116">
        <v>0</v>
      </c>
      <c r="G93" s="104"/>
      <c r="H93" s="116">
        <v>0</v>
      </c>
      <c r="I93" s="104"/>
      <c r="J93" s="116">
        <v>1190000000</v>
      </c>
      <c r="K93" s="104"/>
      <c r="L93" s="116">
        <v>0</v>
      </c>
    </row>
    <row r="94" spans="1:12" ht="15" customHeight="1">
      <c r="A94" s="102" t="s">
        <v>213</v>
      </c>
      <c r="E94" s="88"/>
      <c r="F94" s="116">
        <v>0</v>
      </c>
      <c r="G94" s="104"/>
      <c r="H94" s="116">
        <v>0</v>
      </c>
      <c r="I94" s="104"/>
      <c r="J94" s="116">
        <v>-750000000</v>
      </c>
      <c r="K94" s="104"/>
      <c r="L94" s="116">
        <v>0</v>
      </c>
    </row>
    <row r="95" spans="1:12" ht="15" customHeight="1">
      <c r="A95" s="102" t="s">
        <v>154</v>
      </c>
      <c r="D95" s="99"/>
      <c r="E95" s="88"/>
      <c r="F95" s="116">
        <v>-13190789</v>
      </c>
      <c r="G95" s="104"/>
      <c r="H95" s="116">
        <v>-7196180</v>
      </c>
      <c r="I95" s="104"/>
      <c r="J95" s="116">
        <v>0</v>
      </c>
      <c r="K95" s="104"/>
      <c r="L95" s="116">
        <v>-1723092</v>
      </c>
    </row>
    <row r="96" spans="1:12" ht="15" customHeight="1">
      <c r="A96" s="102" t="s">
        <v>218</v>
      </c>
      <c r="D96" s="99"/>
      <c r="E96" s="88"/>
      <c r="F96" s="92"/>
      <c r="G96" s="92"/>
      <c r="H96" s="116"/>
      <c r="I96" s="92"/>
      <c r="J96" s="92"/>
      <c r="K96" s="92"/>
      <c r="L96" s="92"/>
    </row>
    <row r="97" spans="1:12" ht="15" customHeight="1">
      <c r="A97" s="102"/>
      <c r="B97" s="89" t="s">
        <v>253</v>
      </c>
      <c r="D97" s="99"/>
      <c r="E97" s="88"/>
      <c r="F97" s="116">
        <v>596244695</v>
      </c>
      <c r="G97" s="104"/>
      <c r="H97" s="116">
        <v>110000180</v>
      </c>
      <c r="I97" s="104"/>
      <c r="J97" s="116">
        <v>0</v>
      </c>
      <c r="K97" s="104"/>
      <c r="L97" s="116">
        <v>0</v>
      </c>
    </row>
    <row r="98" spans="1:12" ht="15" customHeight="1">
      <c r="A98" s="102" t="s">
        <v>219</v>
      </c>
      <c r="D98" s="99"/>
      <c r="E98" s="88"/>
      <c r="F98" s="116"/>
      <c r="G98" s="104"/>
      <c r="H98" s="116"/>
      <c r="I98" s="104"/>
      <c r="J98" s="116"/>
      <c r="K98" s="104"/>
      <c r="L98" s="116"/>
    </row>
    <row r="99" spans="1:12" ht="15" customHeight="1">
      <c r="A99" s="102"/>
      <c r="B99" s="89" t="s">
        <v>253</v>
      </c>
      <c r="D99" s="7" t="s">
        <v>244</v>
      </c>
      <c r="E99" s="88"/>
      <c r="F99" s="116">
        <v>-844115661</v>
      </c>
      <c r="G99" s="104"/>
      <c r="H99" s="116">
        <v>0</v>
      </c>
      <c r="I99" s="104"/>
      <c r="J99" s="116">
        <v>0</v>
      </c>
      <c r="K99" s="104"/>
      <c r="L99" s="116">
        <v>0</v>
      </c>
    </row>
    <row r="100" spans="1:12" ht="15" customHeight="1">
      <c r="A100" s="102" t="s">
        <v>115</v>
      </c>
      <c r="E100" s="88"/>
      <c r="F100" s="116">
        <v>-745950202</v>
      </c>
      <c r="G100" s="104"/>
      <c r="H100" s="116">
        <v>-558907052</v>
      </c>
      <c r="I100" s="104"/>
      <c r="J100" s="116">
        <v>-745950202</v>
      </c>
      <c r="K100" s="104"/>
      <c r="L100" s="116">
        <v>-558907052</v>
      </c>
    </row>
    <row r="101" spans="1:12" ht="15" customHeight="1">
      <c r="A101" s="102" t="s">
        <v>99</v>
      </c>
      <c r="D101" s="99"/>
      <c r="E101" s="88"/>
      <c r="F101" s="105">
        <v>-1023124278</v>
      </c>
      <c r="G101" s="104"/>
      <c r="H101" s="105">
        <v>-1075415063</v>
      </c>
      <c r="I101" s="104"/>
      <c r="J101" s="105">
        <v>-309744761</v>
      </c>
      <c r="K101" s="104"/>
      <c r="L101" s="105">
        <v>-292026949</v>
      </c>
    </row>
    <row r="102" spans="4:12" ht="6" customHeight="1">
      <c r="D102" s="99"/>
      <c r="E102" s="88"/>
      <c r="F102" s="115"/>
      <c r="G102" s="104"/>
      <c r="H102" s="115"/>
      <c r="I102" s="104"/>
      <c r="J102" s="115"/>
      <c r="K102" s="103"/>
      <c r="L102" s="115"/>
    </row>
    <row r="103" spans="1:12" ht="15" customHeight="1">
      <c r="A103" s="88" t="s">
        <v>156</v>
      </c>
      <c r="D103" s="99"/>
      <c r="E103" s="88"/>
      <c r="F103" s="105">
        <v>-598333929</v>
      </c>
      <c r="G103" s="104"/>
      <c r="H103" s="105">
        <v>-2265671877</v>
      </c>
      <c r="I103" s="104"/>
      <c r="J103" s="105">
        <v>1106432592</v>
      </c>
      <c r="K103" s="103"/>
      <c r="L103" s="105">
        <v>-917138085</v>
      </c>
    </row>
    <row r="104" spans="1:12" ht="15.75" customHeight="1">
      <c r="A104" s="88"/>
      <c r="D104" s="99"/>
      <c r="E104" s="88"/>
      <c r="F104" s="116"/>
      <c r="G104" s="104"/>
      <c r="H104" s="116"/>
      <c r="I104" s="103"/>
      <c r="J104" s="116"/>
      <c r="K104" s="104"/>
      <c r="L104" s="116"/>
    </row>
    <row r="105" spans="1:12" ht="15.75" customHeight="1">
      <c r="A105" s="88"/>
      <c r="D105" s="99"/>
      <c r="E105" s="88"/>
      <c r="F105" s="116"/>
      <c r="G105" s="104"/>
      <c r="H105" s="116"/>
      <c r="I105" s="103"/>
      <c r="J105" s="116"/>
      <c r="K105" s="104"/>
      <c r="L105" s="116"/>
    </row>
    <row r="106" spans="1:12" ht="15.75" customHeight="1">
      <c r="A106" s="88"/>
      <c r="D106" s="99"/>
      <c r="E106" s="88"/>
      <c r="F106" s="116"/>
      <c r="G106" s="104"/>
      <c r="H106" s="116"/>
      <c r="I106" s="103"/>
      <c r="J106" s="116"/>
      <c r="K106" s="104"/>
      <c r="L106" s="116"/>
    </row>
    <row r="107" spans="1:12" ht="15.75" customHeight="1">
      <c r="A107" s="88"/>
      <c r="D107" s="99"/>
      <c r="E107" s="88"/>
      <c r="F107" s="116"/>
      <c r="G107" s="104"/>
      <c r="H107" s="116"/>
      <c r="I107" s="103"/>
      <c r="J107" s="116"/>
      <c r="K107" s="104"/>
      <c r="L107" s="116"/>
    </row>
    <row r="108" spans="1:12" ht="15.75" customHeight="1">
      <c r="A108" s="88"/>
      <c r="D108" s="99"/>
      <c r="E108" s="88"/>
      <c r="F108" s="116"/>
      <c r="G108" s="104"/>
      <c r="H108" s="116"/>
      <c r="I108" s="103"/>
      <c r="J108" s="116"/>
      <c r="K108" s="104"/>
      <c r="L108" s="116"/>
    </row>
    <row r="109" spans="1:12" ht="15.75" customHeight="1">
      <c r="A109" s="88"/>
      <c r="D109" s="99"/>
      <c r="E109" s="88"/>
      <c r="F109" s="116"/>
      <c r="G109" s="104"/>
      <c r="H109" s="116"/>
      <c r="I109" s="103"/>
      <c r="J109" s="116"/>
      <c r="K109" s="104"/>
      <c r="L109" s="116"/>
    </row>
    <row r="110" spans="1:12" ht="24.75" customHeight="1">
      <c r="A110" s="88"/>
      <c r="D110" s="99"/>
      <c r="E110" s="88"/>
      <c r="F110" s="116"/>
      <c r="G110" s="104"/>
      <c r="H110" s="116"/>
      <c r="I110" s="103"/>
      <c r="J110" s="116"/>
      <c r="K110" s="104"/>
      <c r="L110" s="116"/>
    </row>
    <row r="111" spans="1:12" ht="21.75" customHeight="1">
      <c r="A111" s="164" t="str">
        <f>+A53</f>
        <v>The notes to the consolidated and separate financial statements on pages 15 to 81 are an integral part of these financial statements.</v>
      </c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</row>
    <row r="112" spans="1:12" ht="16.5" customHeight="1">
      <c r="A112" s="81" t="s">
        <v>58</v>
      </c>
      <c r="B112" s="81"/>
      <c r="C112" s="81"/>
      <c r="D112" s="1"/>
      <c r="E112" s="80"/>
      <c r="F112" s="2"/>
      <c r="G112" s="82"/>
      <c r="H112" s="2"/>
      <c r="I112" s="83"/>
      <c r="J112" s="2"/>
      <c r="K112" s="82"/>
      <c r="L112" s="158"/>
    </row>
    <row r="113" spans="1:12" ht="16.5" customHeight="1">
      <c r="A113" s="81" t="s">
        <v>47</v>
      </c>
      <c r="B113" s="81"/>
      <c r="C113" s="81"/>
      <c r="D113" s="1"/>
      <c r="E113" s="80"/>
      <c r="F113" s="2"/>
      <c r="G113" s="82"/>
      <c r="H113" s="2"/>
      <c r="I113" s="83"/>
      <c r="J113" s="2"/>
      <c r="K113" s="82"/>
      <c r="L113" s="2"/>
    </row>
    <row r="114" spans="1:12" ht="16.5" customHeight="1">
      <c r="A114" s="4" t="s">
        <v>182</v>
      </c>
      <c r="B114" s="4"/>
      <c r="C114" s="4"/>
      <c r="D114" s="84"/>
      <c r="E114" s="85"/>
      <c r="F114" s="3"/>
      <c r="G114" s="86"/>
      <c r="H114" s="3"/>
      <c r="I114" s="87"/>
      <c r="J114" s="3"/>
      <c r="K114" s="86"/>
      <c r="L114" s="3"/>
    </row>
    <row r="115" spans="7:11" ht="16.5" customHeight="1">
      <c r="G115" s="90"/>
      <c r="I115" s="91"/>
      <c r="K115" s="90"/>
    </row>
    <row r="116" spans="7:11" ht="16.5" customHeight="1">
      <c r="G116" s="90"/>
      <c r="I116" s="91"/>
      <c r="K116" s="90"/>
    </row>
    <row r="117" spans="1:12" ht="16.5" customHeight="1">
      <c r="A117" s="92"/>
      <c r="D117" s="98"/>
      <c r="E117" s="88"/>
      <c r="F117" s="165" t="s">
        <v>45</v>
      </c>
      <c r="G117" s="165"/>
      <c r="H117" s="165"/>
      <c r="I117" s="106"/>
      <c r="J117" s="165" t="s">
        <v>133</v>
      </c>
      <c r="K117" s="165"/>
      <c r="L117" s="165"/>
    </row>
    <row r="118" spans="4:12" ht="16.5" customHeight="1">
      <c r="D118" s="99"/>
      <c r="E118" s="88"/>
      <c r="F118" s="107">
        <v>2018</v>
      </c>
      <c r="G118" s="108"/>
      <c r="H118" s="107">
        <v>2017</v>
      </c>
      <c r="I118" s="108"/>
      <c r="J118" s="107">
        <v>2018</v>
      </c>
      <c r="K118" s="99"/>
      <c r="L118" s="107">
        <v>2017</v>
      </c>
    </row>
    <row r="119" spans="4:12" ht="16.5" customHeight="1">
      <c r="D119" s="75" t="s">
        <v>100</v>
      </c>
      <c r="E119" s="88"/>
      <c r="F119" s="5" t="s">
        <v>124</v>
      </c>
      <c r="G119" s="107"/>
      <c r="H119" s="5" t="s">
        <v>124</v>
      </c>
      <c r="I119" s="107"/>
      <c r="J119" s="5" t="s">
        <v>124</v>
      </c>
      <c r="K119" s="107"/>
      <c r="L119" s="5" t="s">
        <v>124</v>
      </c>
    </row>
    <row r="120" spans="4:12" ht="16.5" customHeight="1">
      <c r="D120" s="99"/>
      <c r="E120" s="88"/>
      <c r="F120" s="115"/>
      <c r="G120" s="104"/>
      <c r="H120" s="115"/>
      <c r="I120" s="104"/>
      <c r="J120" s="115"/>
      <c r="K120" s="103"/>
      <c r="L120" s="115"/>
    </row>
    <row r="121" spans="1:12" ht="16.5" customHeight="1">
      <c r="A121" s="88" t="s">
        <v>157</v>
      </c>
      <c r="D121" s="99"/>
      <c r="E121" s="88"/>
      <c r="F121" s="116">
        <v>1027662234</v>
      </c>
      <c r="G121" s="104"/>
      <c r="H121" s="116">
        <v>1832911753</v>
      </c>
      <c r="I121" s="104"/>
      <c r="J121" s="116">
        <v>-696217487</v>
      </c>
      <c r="K121" s="103"/>
      <c r="L121" s="116">
        <v>588691684</v>
      </c>
    </row>
    <row r="122" spans="1:12" ht="16.5" customHeight="1">
      <c r="A122" s="89" t="s">
        <v>50</v>
      </c>
      <c r="D122" s="155"/>
      <c r="E122" s="88"/>
      <c r="F122" s="116">
        <v>4505653829</v>
      </c>
      <c r="G122" s="104"/>
      <c r="H122" s="116">
        <v>2672742076</v>
      </c>
      <c r="I122" s="104"/>
      <c r="J122" s="116">
        <v>1241254489</v>
      </c>
      <c r="K122" s="103"/>
      <c r="L122" s="116">
        <v>652562805</v>
      </c>
    </row>
    <row r="123" spans="1:12" ht="16.5" customHeight="1">
      <c r="A123" s="89" t="s">
        <v>220</v>
      </c>
      <c r="D123" s="99"/>
      <c r="E123" s="88"/>
      <c r="F123" s="116"/>
      <c r="G123" s="104"/>
      <c r="H123" s="116"/>
      <c r="I123" s="104"/>
      <c r="J123" s="116"/>
      <c r="K123" s="103"/>
      <c r="L123" s="116"/>
    </row>
    <row r="124" spans="2:12" ht="16.5" customHeight="1">
      <c r="B124" s="89" t="s">
        <v>221</v>
      </c>
      <c r="D124" s="99"/>
      <c r="E124" s="88"/>
      <c r="F124" s="105">
        <v>-54745614</v>
      </c>
      <c r="G124" s="104"/>
      <c r="H124" s="105">
        <v>0</v>
      </c>
      <c r="I124" s="104"/>
      <c r="J124" s="105">
        <v>-361692</v>
      </c>
      <c r="K124" s="103"/>
      <c r="L124" s="105">
        <v>0</v>
      </c>
    </row>
    <row r="125" spans="4:12" ht="16.5" customHeight="1">
      <c r="D125" s="99"/>
      <c r="E125" s="88"/>
      <c r="F125" s="115"/>
      <c r="G125" s="104"/>
      <c r="H125" s="115"/>
      <c r="I125" s="104"/>
      <c r="J125" s="115"/>
      <c r="K125" s="103"/>
      <c r="L125" s="115"/>
    </row>
    <row r="126" spans="1:12" ht="16.5" customHeight="1" thickBot="1">
      <c r="A126" s="88" t="s">
        <v>51</v>
      </c>
      <c r="D126" s="99"/>
      <c r="E126" s="88"/>
      <c r="F126" s="118">
        <v>5478570449</v>
      </c>
      <c r="G126" s="104"/>
      <c r="H126" s="118">
        <v>4505653829</v>
      </c>
      <c r="I126" s="104"/>
      <c r="J126" s="118">
        <v>544675310</v>
      </c>
      <c r="K126" s="103"/>
      <c r="L126" s="118">
        <v>1241254489</v>
      </c>
    </row>
    <row r="127" spans="4:12" ht="16.5" customHeight="1" thickTop="1">
      <c r="D127" s="99"/>
      <c r="E127" s="88"/>
      <c r="F127" s="157"/>
      <c r="G127" s="104"/>
      <c r="H127" s="115"/>
      <c r="I127" s="104"/>
      <c r="J127" s="115"/>
      <c r="K127" s="103"/>
      <c r="L127" s="115"/>
    </row>
    <row r="128" spans="4:12" ht="16.5" customHeight="1">
      <c r="D128" s="99"/>
      <c r="E128" s="88"/>
      <c r="F128" s="115"/>
      <c r="G128" s="104"/>
      <c r="H128" s="115"/>
      <c r="I128" s="104"/>
      <c r="J128" s="115"/>
      <c r="K128" s="103"/>
      <c r="L128" s="115"/>
    </row>
    <row r="129" spans="1:12" ht="16.5" customHeight="1">
      <c r="A129" s="88" t="s">
        <v>89</v>
      </c>
      <c r="D129" s="99"/>
      <c r="E129" s="88"/>
      <c r="F129" s="116"/>
      <c r="G129" s="119"/>
      <c r="H129" s="116"/>
      <c r="I129" s="119"/>
      <c r="J129" s="116"/>
      <c r="K129" s="120"/>
      <c r="L129" s="116"/>
    </row>
    <row r="130" spans="1:12" ht="16.5" customHeight="1">
      <c r="A130" s="102" t="s">
        <v>90</v>
      </c>
      <c r="D130" s="99"/>
      <c r="E130" s="88"/>
      <c r="F130" s="116"/>
      <c r="G130" s="119"/>
      <c r="H130" s="116"/>
      <c r="I130" s="119"/>
      <c r="J130" s="116"/>
      <c r="K130" s="120"/>
      <c r="L130" s="116"/>
    </row>
    <row r="131" spans="1:12" ht="16.5" customHeight="1">
      <c r="A131" s="102"/>
      <c r="B131" s="89" t="s">
        <v>93</v>
      </c>
      <c r="D131" s="7">
        <v>7</v>
      </c>
      <c r="E131" s="88"/>
      <c r="F131" s="105">
        <v>5478570449</v>
      </c>
      <c r="G131" s="119"/>
      <c r="H131" s="105">
        <v>4505653829</v>
      </c>
      <c r="I131" s="119"/>
      <c r="J131" s="105">
        <v>544675310</v>
      </c>
      <c r="K131" s="120"/>
      <c r="L131" s="105">
        <v>1241254489</v>
      </c>
    </row>
    <row r="132" spans="1:12" ht="16.5" customHeight="1">
      <c r="A132" s="102"/>
      <c r="D132" s="99"/>
      <c r="E132" s="88"/>
      <c r="F132" s="116"/>
      <c r="G132" s="119"/>
      <c r="H132" s="116"/>
      <c r="I132" s="119"/>
      <c r="J132" s="116"/>
      <c r="K132" s="120"/>
      <c r="L132" s="116"/>
    </row>
    <row r="133" spans="1:12" ht="16.5" customHeight="1" thickBot="1">
      <c r="A133" s="102"/>
      <c r="D133" s="99"/>
      <c r="E133" s="88"/>
      <c r="F133" s="118">
        <v>5478570449</v>
      </c>
      <c r="G133" s="119"/>
      <c r="H133" s="118">
        <v>4505653829</v>
      </c>
      <c r="I133" s="119"/>
      <c r="J133" s="118">
        <v>544675310</v>
      </c>
      <c r="K133" s="120"/>
      <c r="L133" s="118">
        <v>1241254489</v>
      </c>
    </row>
    <row r="134" spans="3:12" ht="16.5" customHeight="1" thickTop="1">
      <c r="C134" s="92"/>
      <c r="D134" s="99"/>
      <c r="E134" s="88"/>
      <c r="F134" s="115"/>
      <c r="G134" s="104"/>
      <c r="H134" s="115"/>
      <c r="I134" s="104"/>
      <c r="J134" s="115"/>
      <c r="K134" s="103"/>
      <c r="L134" s="115"/>
    </row>
    <row r="135" spans="3:12" ht="16.5" customHeight="1">
      <c r="C135" s="92"/>
      <c r="D135" s="99"/>
      <c r="E135" s="88"/>
      <c r="F135" s="115"/>
      <c r="G135" s="104"/>
      <c r="H135" s="115"/>
      <c r="I135" s="104"/>
      <c r="J135" s="115"/>
      <c r="K135" s="103"/>
      <c r="L135" s="115"/>
    </row>
    <row r="136" spans="1:12" ht="16.5" customHeight="1">
      <c r="A136" s="88" t="s">
        <v>52</v>
      </c>
      <c r="D136" s="99"/>
      <c r="E136" s="88"/>
      <c r="F136" s="115"/>
      <c r="G136" s="104"/>
      <c r="H136" s="115"/>
      <c r="I136" s="104"/>
      <c r="J136" s="115"/>
      <c r="K136" s="103"/>
      <c r="L136" s="115"/>
    </row>
    <row r="137" spans="1:11" ht="16.5" customHeight="1">
      <c r="A137" s="102" t="s">
        <v>113</v>
      </c>
      <c r="B137" s="92"/>
      <c r="C137" s="92"/>
      <c r="D137" s="99"/>
      <c r="E137" s="88"/>
      <c r="I137" s="89"/>
      <c r="K137" s="7"/>
    </row>
    <row r="138" spans="1:11" ht="16.5" customHeight="1">
      <c r="A138" s="102"/>
      <c r="B138" s="92" t="s">
        <v>114</v>
      </c>
      <c r="C138" s="92"/>
      <c r="D138" s="99"/>
      <c r="E138" s="88"/>
      <c r="I138" s="89"/>
      <c r="K138" s="7"/>
    </row>
    <row r="139" spans="1:12" ht="16.5" customHeight="1">
      <c r="A139" s="102"/>
      <c r="B139" s="92" t="s">
        <v>222</v>
      </c>
      <c r="C139" s="92"/>
      <c r="D139" s="99"/>
      <c r="E139" s="88"/>
      <c r="F139" s="116">
        <v>8091804912</v>
      </c>
      <c r="G139" s="104"/>
      <c r="H139" s="116">
        <v>-421677828</v>
      </c>
      <c r="I139" s="104"/>
      <c r="J139" s="116">
        <v>-8463700</v>
      </c>
      <c r="K139" s="92"/>
      <c r="L139" s="116">
        <v>5693285</v>
      </c>
    </row>
    <row r="140" spans="1:12" ht="16.5" customHeight="1">
      <c r="A140" s="102" t="s">
        <v>91</v>
      </c>
      <c r="B140" s="92"/>
      <c r="C140" s="92"/>
      <c r="D140" s="99"/>
      <c r="E140" s="88"/>
      <c r="F140" s="116"/>
      <c r="G140" s="104"/>
      <c r="H140" s="116"/>
      <c r="I140" s="104"/>
      <c r="J140" s="116"/>
      <c r="K140" s="92"/>
      <c r="L140" s="116"/>
    </row>
    <row r="141" spans="2:12" ht="16.5" customHeight="1">
      <c r="B141" s="92" t="s">
        <v>92</v>
      </c>
      <c r="C141" s="102"/>
      <c r="D141" s="121"/>
      <c r="E141" s="88"/>
      <c r="F141" s="116">
        <v>0</v>
      </c>
      <c r="G141" s="104"/>
      <c r="H141" s="116">
        <v>3734300</v>
      </c>
      <c r="I141" s="104"/>
      <c r="J141" s="116">
        <v>0</v>
      </c>
      <c r="K141" s="103"/>
      <c r="L141" s="116">
        <v>0</v>
      </c>
    </row>
    <row r="142" spans="1:12" ht="16.5" customHeight="1">
      <c r="A142" s="102" t="s">
        <v>223</v>
      </c>
      <c r="B142" s="92"/>
      <c r="C142" s="92"/>
      <c r="D142" s="99"/>
      <c r="E142" s="88"/>
      <c r="F142" s="116">
        <v>507298</v>
      </c>
      <c r="G142" s="104"/>
      <c r="H142" s="116">
        <v>480457180</v>
      </c>
      <c r="I142" s="104"/>
      <c r="J142" s="116">
        <v>0</v>
      </c>
      <c r="K142" s="92"/>
      <c r="L142" s="116">
        <v>0</v>
      </c>
    </row>
    <row r="143" spans="1:12" ht="16.5" customHeight="1">
      <c r="A143" s="102" t="s">
        <v>224</v>
      </c>
      <c r="B143" s="92"/>
      <c r="C143" s="102"/>
      <c r="D143" s="121"/>
      <c r="E143" s="88"/>
      <c r="F143" s="116"/>
      <c r="G143" s="104"/>
      <c r="H143" s="116"/>
      <c r="I143" s="104"/>
      <c r="J143" s="116"/>
      <c r="K143" s="103"/>
      <c r="L143" s="115"/>
    </row>
    <row r="144" spans="1:12" ht="16.5" customHeight="1">
      <c r="A144" s="88"/>
      <c r="B144" s="102" t="s">
        <v>101</v>
      </c>
      <c r="D144" s="117"/>
      <c r="F144" s="116">
        <v>0</v>
      </c>
      <c r="G144" s="12"/>
      <c r="H144" s="116">
        <v>345594827</v>
      </c>
      <c r="I144" s="12"/>
      <c r="J144" s="116">
        <v>0</v>
      </c>
      <c r="K144" s="12"/>
      <c r="L144" s="11">
        <v>0</v>
      </c>
    </row>
    <row r="145" spans="1:12" ht="16.5" customHeight="1">
      <c r="A145" s="102" t="s">
        <v>249</v>
      </c>
      <c r="B145" s="102"/>
      <c r="D145" s="117"/>
      <c r="F145" s="116">
        <v>62822258</v>
      </c>
      <c r="G145" s="12"/>
      <c r="H145" s="116">
        <v>0</v>
      </c>
      <c r="I145" s="12"/>
      <c r="J145" s="116">
        <v>0</v>
      </c>
      <c r="K145" s="12"/>
      <c r="L145" s="11">
        <v>0</v>
      </c>
    </row>
    <row r="146" spans="1:11" ht="16.5" customHeight="1">
      <c r="A146" s="102" t="s">
        <v>254</v>
      </c>
      <c r="B146" s="102"/>
      <c r="D146" s="117"/>
      <c r="F146" s="116"/>
      <c r="G146" s="12"/>
      <c r="H146" s="116"/>
      <c r="I146" s="12"/>
      <c r="J146" s="116"/>
      <c r="K146" s="12"/>
    </row>
    <row r="147" spans="1:12" ht="16.5" customHeight="1">
      <c r="A147" s="88"/>
      <c r="B147" s="102" t="s">
        <v>250</v>
      </c>
      <c r="D147" s="117"/>
      <c r="F147" s="116">
        <v>0</v>
      </c>
      <c r="G147" s="12"/>
      <c r="H147" s="116">
        <v>685908739</v>
      </c>
      <c r="I147" s="12"/>
      <c r="J147" s="116">
        <v>0</v>
      </c>
      <c r="K147" s="12"/>
      <c r="L147" s="11">
        <v>685908739</v>
      </c>
    </row>
    <row r="148" spans="1:11" ht="16.5" customHeight="1">
      <c r="A148" s="102" t="s">
        <v>241</v>
      </c>
      <c r="B148" s="102"/>
      <c r="D148" s="117"/>
      <c r="F148" s="116"/>
      <c r="G148" s="12"/>
      <c r="H148" s="116"/>
      <c r="I148" s="12"/>
      <c r="J148" s="116"/>
      <c r="K148" s="12"/>
    </row>
    <row r="149" spans="1:12" ht="16.5" customHeight="1">
      <c r="A149" s="88"/>
      <c r="B149" s="102" t="s">
        <v>242</v>
      </c>
      <c r="D149" s="117"/>
      <c r="F149" s="116">
        <v>911134445</v>
      </c>
      <c r="G149" s="12"/>
      <c r="H149" s="116">
        <v>0</v>
      </c>
      <c r="I149" s="12"/>
      <c r="J149" s="116">
        <v>987180248</v>
      </c>
      <c r="K149" s="12"/>
      <c r="L149" s="11">
        <v>0</v>
      </c>
    </row>
    <row r="150" spans="1:11" ht="16.5" customHeight="1">
      <c r="A150" s="88"/>
      <c r="B150" s="102"/>
      <c r="D150" s="117"/>
      <c r="F150" s="116"/>
      <c r="G150" s="12"/>
      <c r="H150" s="116"/>
      <c r="I150" s="12"/>
      <c r="K150" s="12"/>
    </row>
    <row r="151" spans="1:11" ht="16.5" customHeight="1">
      <c r="A151" s="88"/>
      <c r="B151" s="102"/>
      <c r="D151" s="117"/>
      <c r="F151" s="116"/>
      <c r="G151" s="12"/>
      <c r="H151" s="116"/>
      <c r="I151" s="12"/>
      <c r="K151" s="12"/>
    </row>
    <row r="152" spans="1:11" ht="16.5" customHeight="1">
      <c r="A152" s="88"/>
      <c r="B152" s="102"/>
      <c r="D152" s="117"/>
      <c r="F152" s="116"/>
      <c r="G152" s="12"/>
      <c r="H152" s="116"/>
      <c r="I152" s="12"/>
      <c r="K152" s="12"/>
    </row>
    <row r="153" spans="1:11" ht="16.5" customHeight="1">
      <c r="A153" s="88"/>
      <c r="B153" s="102"/>
      <c r="D153" s="117"/>
      <c r="F153" s="116"/>
      <c r="G153" s="12"/>
      <c r="H153" s="116"/>
      <c r="I153" s="12"/>
      <c r="K153" s="12"/>
    </row>
    <row r="154" spans="1:11" ht="16.5" customHeight="1">
      <c r="A154" s="88"/>
      <c r="B154" s="102"/>
      <c r="D154" s="117"/>
      <c r="F154" s="116"/>
      <c r="G154" s="12"/>
      <c r="H154" s="116"/>
      <c r="I154" s="12"/>
      <c r="K154" s="12"/>
    </row>
    <row r="155" spans="1:11" ht="16.5" customHeight="1">
      <c r="A155" s="88"/>
      <c r="B155" s="102"/>
      <c r="D155" s="117"/>
      <c r="F155" s="116"/>
      <c r="G155" s="12"/>
      <c r="H155" s="116"/>
      <c r="I155" s="12"/>
      <c r="K155" s="12"/>
    </row>
    <row r="156" spans="1:11" ht="16.5" customHeight="1">
      <c r="A156" s="88"/>
      <c r="B156" s="102"/>
      <c r="D156" s="117"/>
      <c r="F156" s="116"/>
      <c r="G156" s="12"/>
      <c r="H156" s="116"/>
      <c r="I156" s="12"/>
      <c r="K156" s="12"/>
    </row>
    <row r="157" spans="1:11" ht="16.5" customHeight="1">
      <c r="A157" s="88"/>
      <c r="B157" s="102"/>
      <c r="D157" s="117"/>
      <c r="F157" s="116"/>
      <c r="G157" s="12"/>
      <c r="H157" s="116"/>
      <c r="I157" s="12"/>
      <c r="K157" s="12"/>
    </row>
    <row r="158" spans="1:11" ht="16.5" customHeight="1">
      <c r="A158" s="88"/>
      <c r="B158" s="102"/>
      <c r="D158" s="117"/>
      <c r="F158" s="116"/>
      <c r="G158" s="12"/>
      <c r="H158" s="116"/>
      <c r="I158" s="12"/>
      <c r="K158" s="12"/>
    </row>
    <row r="159" spans="1:11" ht="16.5" customHeight="1">
      <c r="A159" s="88"/>
      <c r="B159" s="102"/>
      <c r="D159" s="117"/>
      <c r="F159" s="116"/>
      <c r="G159" s="12"/>
      <c r="H159" s="116"/>
      <c r="I159" s="12"/>
      <c r="K159" s="12"/>
    </row>
    <row r="160" spans="1:11" ht="16.5" customHeight="1">
      <c r="A160" s="88"/>
      <c r="B160" s="102"/>
      <c r="D160" s="117"/>
      <c r="F160" s="116"/>
      <c r="G160" s="12"/>
      <c r="H160" s="116"/>
      <c r="I160" s="12"/>
      <c r="K160" s="12"/>
    </row>
    <row r="161" spans="1:11" ht="16.5" customHeight="1">
      <c r="A161" s="88"/>
      <c r="B161" s="102"/>
      <c r="D161" s="117"/>
      <c r="F161" s="116"/>
      <c r="G161" s="12"/>
      <c r="H161" s="116"/>
      <c r="I161" s="12"/>
      <c r="K161" s="12"/>
    </row>
    <row r="162" spans="1:11" ht="24.75" customHeight="1">
      <c r="A162" s="88"/>
      <c r="B162" s="102"/>
      <c r="D162" s="117"/>
      <c r="F162" s="116"/>
      <c r="G162" s="12"/>
      <c r="H162" s="116"/>
      <c r="I162" s="12"/>
      <c r="K162" s="12"/>
    </row>
    <row r="163" spans="1:11" ht="9" customHeight="1">
      <c r="A163" s="88"/>
      <c r="B163" s="102"/>
      <c r="D163" s="117"/>
      <c r="F163" s="116"/>
      <c r="G163" s="12"/>
      <c r="H163" s="116"/>
      <c r="I163" s="12"/>
      <c r="K163" s="12"/>
    </row>
    <row r="164" spans="1:12" ht="21.75" customHeight="1">
      <c r="A164" s="164" t="str">
        <f>+A53</f>
        <v>The notes to the consolidated and separate financial statements on pages 15 to 81 are an integral part of these financial statements.</v>
      </c>
      <c r="B164" s="164"/>
      <c r="C164" s="164"/>
      <c r="D164" s="164"/>
      <c r="E164" s="164"/>
      <c r="F164" s="164"/>
      <c r="G164" s="164"/>
      <c r="H164" s="164"/>
      <c r="I164" s="164"/>
      <c r="J164" s="164"/>
      <c r="K164" s="164"/>
      <c r="L164" s="164"/>
    </row>
  </sheetData>
  <sheetProtection/>
  <mergeCells count="9">
    <mergeCell ref="A53:L53"/>
    <mergeCell ref="A164:L164"/>
    <mergeCell ref="A111:L111"/>
    <mergeCell ref="F6:H6"/>
    <mergeCell ref="J6:L6"/>
    <mergeCell ref="F59:H59"/>
    <mergeCell ref="J59:L59"/>
    <mergeCell ref="F117:H117"/>
    <mergeCell ref="J117:L117"/>
  </mergeCells>
  <printOptions/>
  <pageMargins left="0.8" right="0.5" top="0.5" bottom="0.6" header="0.49" footer="0.4"/>
  <pageSetup firstPageNumber="12" useFirstPageNumber="1" horizontalDpi="1200" verticalDpi="1200" orientation="portrait" paperSize="9" scale="90" r:id="rId1"/>
  <headerFooter>
    <oddFooter>&amp;R&amp;"Arial,Regular"&amp;9&amp;P</oddFooter>
  </headerFooter>
  <rowBreaks count="2" manualBreakCount="2">
    <brk id="53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smsinstall</dc:creator>
  <cp:keywords/>
  <dc:description/>
  <cp:lastModifiedBy>Arisara U.</cp:lastModifiedBy>
  <cp:lastPrinted>2019-02-27T11:25:30Z</cp:lastPrinted>
  <dcterms:created xsi:type="dcterms:W3CDTF">2014-03-04T07:14:12Z</dcterms:created>
  <dcterms:modified xsi:type="dcterms:W3CDTF">2019-02-27T13:18:25Z</dcterms:modified>
  <cp:category/>
  <cp:version/>
  <cp:contentType/>
  <cp:contentStatus/>
</cp:coreProperties>
</file>